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955" activeTab="0"/>
  </bookViews>
  <sheets>
    <sheet name="Plan" sheetId="1" r:id="rId1"/>
    <sheet name="Summary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<sst xmlns="http://schemas.openxmlformats.org/spreadsheetml/2006/main" count="174" uniqueCount="40">
  <si>
    <t>Fri</t>
  </si>
  <si>
    <t>Sat</t>
  </si>
  <si>
    <t>Sun</t>
  </si>
  <si>
    <t>Mon</t>
  </si>
  <si>
    <t>Tues</t>
  </si>
  <si>
    <t>Wed</t>
  </si>
  <si>
    <t>Thurs</t>
  </si>
  <si>
    <t>Day</t>
  </si>
  <si>
    <t>Week</t>
  </si>
  <si>
    <t>July</t>
  </si>
  <si>
    <t>August</t>
  </si>
  <si>
    <t>September</t>
  </si>
  <si>
    <t>Month</t>
  </si>
  <si>
    <t>Easy</t>
  </si>
  <si>
    <t>Tempo</t>
  </si>
  <si>
    <t>Fartlek</t>
  </si>
  <si>
    <t>Hills</t>
  </si>
  <si>
    <t>Long</t>
  </si>
  <si>
    <t>Type</t>
  </si>
  <si>
    <t>Miles</t>
  </si>
  <si>
    <t>2010 Plan</t>
  </si>
  <si>
    <t>RACE</t>
  </si>
  <si>
    <t xml:space="preserve"> </t>
  </si>
  <si>
    <t>Plan for RAW</t>
  </si>
  <si>
    <t>Irvine 10k</t>
  </si>
  <si>
    <t>Paisley 10k</t>
  </si>
  <si>
    <t>Week Beginning</t>
  </si>
  <si>
    <t>Total Mileage</t>
  </si>
  <si>
    <t>12mile run</t>
  </si>
  <si>
    <t>10k Race &amp; 14mile run</t>
  </si>
  <si>
    <t>25mile run</t>
  </si>
  <si>
    <t>10mile run</t>
  </si>
  <si>
    <t>44mile RACE</t>
  </si>
  <si>
    <t>Holiday</t>
  </si>
  <si>
    <t>Notes</t>
  </si>
  <si>
    <t>10k Race</t>
  </si>
  <si>
    <t>m</t>
  </si>
  <si>
    <t>Race</t>
  </si>
  <si>
    <t>5k parkrun</t>
  </si>
  <si>
    <t xml:space="preserve">RAW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</si>
</sst>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mmm"/>
    <numFmt numFmtId="166" formatCode="0.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0"/>
    </font>
    <font>
      <sz val="10"/>
      <color indexed="8"/>
      <name val="Calibri"/>
      <family val="0"/>
    </font>
    <font>
      <sz val="10"/>
      <color indexed="1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255"/>
    </xf>
    <xf numFmtId="2" fontId="5" fillId="0" borderId="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" fontId="4" fillId="0" borderId="14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" fontId="4" fillId="0" borderId="18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6" fontId="4" fillId="0" borderId="22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6" fontId="4" fillId="0" borderId="26" xfId="0" applyNumberFormat="1" applyFont="1" applyFill="1" applyBorder="1" applyAlignment="1">
      <alignment horizontal="center"/>
    </xf>
    <xf numFmtId="16" fontId="4" fillId="0" borderId="27" xfId="0" applyNumberFormat="1" applyFont="1" applyFill="1" applyBorder="1" applyAlignment="1">
      <alignment horizontal="center"/>
    </xf>
    <xf numFmtId="16" fontId="4" fillId="0" borderId="28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" fontId="4" fillId="0" borderId="31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16" fontId="4" fillId="0" borderId="35" xfId="0" applyNumberFormat="1" applyFont="1" applyFill="1" applyBorder="1" applyAlignment="1">
      <alignment horizontal="center"/>
    </xf>
    <xf numFmtId="2" fontId="4" fillId="0" borderId="36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" fontId="10" fillId="33" borderId="15" xfId="0" applyNumberFormat="1" applyFont="1" applyFill="1" applyBorder="1" applyAlignment="1">
      <alignment horizontal="center"/>
    </xf>
    <xf numFmtId="16" fontId="10" fillId="33" borderId="19" xfId="0" applyNumberFormat="1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33" borderId="39" xfId="0" applyFont="1" applyFill="1" applyBorder="1" applyAlignment="1">
      <alignment horizontal="center"/>
    </xf>
    <xf numFmtId="166" fontId="9" fillId="0" borderId="15" xfId="0" applyNumberFormat="1" applyFont="1" applyFill="1" applyBorder="1" applyAlignment="1">
      <alignment horizontal="center"/>
    </xf>
    <xf numFmtId="166" fontId="9" fillId="0" borderId="19" xfId="0" applyNumberFormat="1" applyFont="1" applyFill="1" applyBorder="1" applyAlignment="1">
      <alignment horizontal="center"/>
    </xf>
    <xf numFmtId="166" fontId="10" fillId="33" borderId="23" xfId="0" applyNumberFormat="1" applyFont="1" applyFill="1" applyBorder="1" applyAlignment="1">
      <alignment horizontal="center"/>
    </xf>
    <xf numFmtId="0" fontId="10" fillId="33" borderId="40" xfId="0" applyFont="1" applyFill="1" applyBorder="1" applyAlignment="1">
      <alignment horizontal="center" wrapText="1"/>
    </xf>
    <xf numFmtId="0" fontId="10" fillId="33" borderId="41" xfId="0" applyFont="1" applyFill="1" applyBorder="1" applyAlignment="1">
      <alignment horizontal="center" vertical="center"/>
    </xf>
    <xf numFmtId="2" fontId="4" fillId="0" borderId="42" xfId="0" applyNumberFormat="1" applyFont="1" applyFill="1" applyBorder="1" applyAlignment="1">
      <alignment horizontal="center" vertical="center"/>
    </xf>
    <xf numFmtId="2" fontId="4" fillId="0" borderId="38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47" xfId="0" applyFont="1" applyFill="1" applyBorder="1" applyAlignment="1">
      <alignment horizontal="center" vertical="center" textRotation="255"/>
    </xf>
    <xf numFmtId="2" fontId="5" fillId="0" borderId="24" xfId="0" applyNumberFormat="1" applyFont="1" applyFill="1" applyBorder="1" applyAlignment="1">
      <alignment horizontal="center" vertical="center"/>
    </xf>
    <xf numFmtId="2" fontId="5" fillId="0" borderId="48" xfId="0" applyNumberFormat="1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2" fontId="5" fillId="0" borderId="52" xfId="0" applyNumberFormat="1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2" fontId="5" fillId="0" borderId="55" xfId="0" applyNumberFormat="1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center" vertical="center" textRotation="255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horizontal="center" vertical="center"/>
    </xf>
    <xf numFmtId="2" fontId="5" fillId="0" borderId="47" xfId="0" applyNumberFormat="1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2" fontId="5" fillId="0" borderId="53" xfId="0" applyNumberFormat="1" applyFont="1" applyFill="1" applyBorder="1" applyAlignment="1">
      <alignment horizontal="center" vertical="center"/>
    </xf>
    <xf numFmtId="2" fontId="4" fillId="0" borderId="58" xfId="0" applyNumberFormat="1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00008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'[1]Daily'!$C$3:$C$159</c:f>
              <c:numCache>
                <c:ptCount val="157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7">
                  <c:v>40185</c:v>
                </c:pt>
                <c:pt idx="9">
                  <c:v>40186</c:v>
                </c:pt>
                <c:pt idx="10">
                  <c:v>40187</c:v>
                </c:pt>
                <c:pt idx="11">
                  <c:v>40188</c:v>
                </c:pt>
                <c:pt idx="12">
                  <c:v>40189</c:v>
                </c:pt>
                <c:pt idx="14">
                  <c:v>40190</c:v>
                </c:pt>
                <c:pt idx="15">
                  <c:v>40191</c:v>
                </c:pt>
                <c:pt idx="17">
                  <c:v>40192</c:v>
                </c:pt>
                <c:pt idx="18">
                  <c:v>40193</c:v>
                </c:pt>
                <c:pt idx="19">
                  <c:v>40194</c:v>
                </c:pt>
                <c:pt idx="20">
                  <c:v>40195</c:v>
                </c:pt>
                <c:pt idx="21">
                  <c:v>40196</c:v>
                </c:pt>
                <c:pt idx="22">
                  <c:v>40197</c:v>
                </c:pt>
                <c:pt idx="23">
                  <c:v>40198</c:v>
                </c:pt>
                <c:pt idx="24">
                  <c:v>40199</c:v>
                </c:pt>
                <c:pt idx="25">
                  <c:v>40200</c:v>
                </c:pt>
                <c:pt idx="26">
                  <c:v>40201</c:v>
                </c:pt>
                <c:pt idx="27">
                  <c:v>40202</c:v>
                </c:pt>
                <c:pt idx="28">
                  <c:v>40203</c:v>
                </c:pt>
                <c:pt idx="29">
                  <c:v>40204</c:v>
                </c:pt>
                <c:pt idx="30">
                  <c:v>40205</c:v>
                </c:pt>
                <c:pt idx="32">
                  <c:v>40206</c:v>
                </c:pt>
                <c:pt idx="33">
                  <c:v>40207</c:v>
                </c:pt>
                <c:pt idx="34">
                  <c:v>40208</c:v>
                </c:pt>
                <c:pt idx="35">
                  <c:v>40209</c:v>
                </c:pt>
                <c:pt idx="36">
                  <c:v>40210</c:v>
                </c:pt>
                <c:pt idx="37">
                  <c:v>40211</c:v>
                </c:pt>
                <c:pt idx="38">
                  <c:v>40212</c:v>
                </c:pt>
                <c:pt idx="40">
                  <c:v>40213</c:v>
                </c:pt>
                <c:pt idx="41">
                  <c:v>40214</c:v>
                </c:pt>
                <c:pt idx="42">
                  <c:v>40215</c:v>
                </c:pt>
                <c:pt idx="43">
                  <c:v>40216</c:v>
                </c:pt>
                <c:pt idx="44">
                  <c:v>40217</c:v>
                </c:pt>
                <c:pt idx="45">
                  <c:v>40218</c:v>
                </c:pt>
                <c:pt idx="46">
                  <c:v>40219</c:v>
                </c:pt>
                <c:pt idx="48">
                  <c:v>40220</c:v>
                </c:pt>
                <c:pt idx="49">
                  <c:v>40221</c:v>
                </c:pt>
                <c:pt idx="50">
                  <c:v>40222</c:v>
                </c:pt>
                <c:pt idx="51">
                  <c:v>40223</c:v>
                </c:pt>
                <c:pt idx="52">
                  <c:v>40224</c:v>
                </c:pt>
                <c:pt idx="53">
                  <c:v>40225</c:v>
                </c:pt>
                <c:pt idx="54">
                  <c:v>40226</c:v>
                </c:pt>
                <c:pt idx="56">
                  <c:v>40227</c:v>
                </c:pt>
                <c:pt idx="57">
                  <c:v>40228</c:v>
                </c:pt>
                <c:pt idx="58">
                  <c:v>40229</c:v>
                </c:pt>
                <c:pt idx="60">
                  <c:v>40230</c:v>
                </c:pt>
                <c:pt idx="61">
                  <c:v>40231</c:v>
                </c:pt>
                <c:pt idx="62">
                  <c:v>40232</c:v>
                </c:pt>
                <c:pt idx="63">
                  <c:v>40233</c:v>
                </c:pt>
                <c:pt idx="65">
                  <c:v>40234</c:v>
                </c:pt>
                <c:pt idx="66">
                  <c:v>40235</c:v>
                </c:pt>
                <c:pt idx="67">
                  <c:v>40236</c:v>
                </c:pt>
                <c:pt idx="68">
                  <c:v>40237</c:v>
                </c:pt>
                <c:pt idx="69">
                  <c:v>40238</c:v>
                </c:pt>
                <c:pt idx="70">
                  <c:v>40239</c:v>
                </c:pt>
                <c:pt idx="71">
                  <c:v>40240</c:v>
                </c:pt>
                <c:pt idx="72">
                  <c:v>40241</c:v>
                </c:pt>
                <c:pt idx="73">
                  <c:v>40242</c:v>
                </c:pt>
                <c:pt idx="74">
                  <c:v>40243</c:v>
                </c:pt>
                <c:pt idx="75">
                  <c:v>40244</c:v>
                </c:pt>
                <c:pt idx="76">
                  <c:v>40245</c:v>
                </c:pt>
                <c:pt idx="77">
                  <c:v>40246</c:v>
                </c:pt>
                <c:pt idx="78">
                  <c:v>40247</c:v>
                </c:pt>
                <c:pt idx="80">
                  <c:v>40248</c:v>
                </c:pt>
                <c:pt idx="81">
                  <c:v>40249</c:v>
                </c:pt>
                <c:pt idx="82">
                  <c:v>40250</c:v>
                </c:pt>
                <c:pt idx="83">
                  <c:v>40251</c:v>
                </c:pt>
                <c:pt idx="84">
                  <c:v>40252</c:v>
                </c:pt>
                <c:pt idx="85">
                  <c:v>40253</c:v>
                </c:pt>
                <c:pt idx="86">
                  <c:v>40254</c:v>
                </c:pt>
                <c:pt idx="87">
                  <c:v>40255</c:v>
                </c:pt>
                <c:pt idx="88">
                  <c:v>40256</c:v>
                </c:pt>
                <c:pt idx="89">
                  <c:v>40257</c:v>
                </c:pt>
                <c:pt idx="90">
                  <c:v>40258</c:v>
                </c:pt>
                <c:pt idx="91">
                  <c:v>40259</c:v>
                </c:pt>
                <c:pt idx="92">
                  <c:v>40260</c:v>
                </c:pt>
                <c:pt idx="93">
                  <c:v>40261</c:v>
                </c:pt>
                <c:pt idx="94">
                  <c:v>40262</c:v>
                </c:pt>
                <c:pt idx="95">
                  <c:v>40263</c:v>
                </c:pt>
                <c:pt idx="96">
                  <c:v>40264</c:v>
                </c:pt>
                <c:pt idx="97">
                  <c:v>40265</c:v>
                </c:pt>
                <c:pt idx="98">
                  <c:v>40266</c:v>
                </c:pt>
                <c:pt idx="99">
                  <c:v>40267</c:v>
                </c:pt>
                <c:pt idx="100">
                  <c:v>40268</c:v>
                </c:pt>
                <c:pt idx="102">
                  <c:v>40269</c:v>
                </c:pt>
                <c:pt idx="103">
                  <c:v>40270</c:v>
                </c:pt>
                <c:pt idx="104">
                  <c:v>40271</c:v>
                </c:pt>
                <c:pt idx="105">
                  <c:v>40272</c:v>
                </c:pt>
                <c:pt idx="106">
                  <c:v>40273</c:v>
                </c:pt>
                <c:pt idx="107">
                  <c:v>40274</c:v>
                </c:pt>
                <c:pt idx="108">
                  <c:v>40275</c:v>
                </c:pt>
                <c:pt idx="110">
                  <c:v>40276</c:v>
                </c:pt>
                <c:pt idx="111">
                  <c:v>40277</c:v>
                </c:pt>
                <c:pt idx="112">
                  <c:v>40278</c:v>
                </c:pt>
                <c:pt idx="113">
                  <c:v>40279</c:v>
                </c:pt>
                <c:pt idx="114">
                  <c:v>40280</c:v>
                </c:pt>
                <c:pt idx="115">
                  <c:v>40281</c:v>
                </c:pt>
                <c:pt idx="116">
                  <c:v>40282</c:v>
                </c:pt>
                <c:pt idx="117">
                  <c:v>40283</c:v>
                </c:pt>
                <c:pt idx="118">
                  <c:v>40284</c:v>
                </c:pt>
                <c:pt idx="119">
                  <c:v>40285</c:v>
                </c:pt>
                <c:pt idx="120">
                  <c:v>40286</c:v>
                </c:pt>
                <c:pt idx="121">
                  <c:v>40287</c:v>
                </c:pt>
                <c:pt idx="122">
                  <c:v>40288</c:v>
                </c:pt>
                <c:pt idx="123">
                  <c:v>40289</c:v>
                </c:pt>
                <c:pt idx="124">
                  <c:v>40290</c:v>
                </c:pt>
                <c:pt idx="125">
                  <c:v>40291</c:v>
                </c:pt>
                <c:pt idx="126">
                  <c:v>40292</c:v>
                </c:pt>
                <c:pt idx="127">
                  <c:v>40293</c:v>
                </c:pt>
                <c:pt idx="128">
                  <c:v>40294</c:v>
                </c:pt>
                <c:pt idx="129">
                  <c:v>40295</c:v>
                </c:pt>
                <c:pt idx="130">
                  <c:v>40296</c:v>
                </c:pt>
                <c:pt idx="131">
                  <c:v>40297</c:v>
                </c:pt>
                <c:pt idx="132">
                  <c:v>40298</c:v>
                </c:pt>
                <c:pt idx="133">
                  <c:v>40299</c:v>
                </c:pt>
                <c:pt idx="134">
                  <c:v>40300</c:v>
                </c:pt>
                <c:pt idx="135">
                  <c:v>40301</c:v>
                </c:pt>
                <c:pt idx="136">
                  <c:v>40302</c:v>
                </c:pt>
                <c:pt idx="137">
                  <c:v>40303</c:v>
                </c:pt>
                <c:pt idx="138">
                  <c:v>40304</c:v>
                </c:pt>
                <c:pt idx="139">
                  <c:v>40305</c:v>
                </c:pt>
                <c:pt idx="140">
                  <c:v>40306</c:v>
                </c:pt>
                <c:pt idx="141">
                  <c:v>40307</c:v>
                </c:pt>
                <c:pt idx="142">
                  <c:v>40308</c:v>
                </c:pt>
                <c:pt idx="143">
                  <c:v>40309</c:v>
                </c:pt>
                <c:pt idx="144">
                  <c:v>40310</c:v>
                </c:pt>
                <c:pt idx="145">
                  <c:v>40311</c:v>
                </c:pt>
                <c:pt idx="146">
                  <c:v>40312</c:v>
                </c:pt>
                <c:pt idx="147">
                  <c:v>40313</c:v>
                </c:pt>
                <c:pt idx="148">
                  <c:v>40314</c:v>
                </c:pt>
                <c:pt idx="149">
                  <c:v>40315</c:v>
                </c:pt>
                <c:pt idx="150">
                  <c:v>40316</c:v>
                </c:pt>
                <c:pt idx="151">
                  <c:v>40317</c:v>
                </c:pt>
                <c:pt idx="152">
                  <c:v>40318</c:v>
                </c:pt>
                <c:pt idx="154">
                  <c:v>40319</c:v>
                </c:pt>
                <c:pt idx="155">
                  <c:v>40320</c:v>
                </c:pt>
                <c:pt idx="156">
                  <c:v>40321</c:v>
                </c:pt>
              </c:numCache>
            </c:numRef>
          </c:cat>
          <c:val>
            <c:numRef>
              <c:f>'[1]Daily'!$D$3:$D$198</c:f>
              <c:numCache>
                <c:ptCount val="196"/>
                <c:pt idx="1">
                  <c:v>5.54</c:v>
                </c:pt>
                <c:pt idx="2">
                  <c:v>6.61</c:v>
                </c:pt>
                <c:pt idx="3">
                  <c:v>10.54</c:v>
                </c:pt>
                <c:pt idx="4">
                  <c:v>6.38</c:v>
                </c:pt>
                <c:pt idx="5">
                  <c:v>6.41</c:v>
                </c:pt>
                <c:pt idx="6">
                  <c:v>5.11</c:v>
                </c:pt>
                <c:pt idx="7">
                  <c:v>1.89</c:v>
                </c:pt>
                <c:pt idx="8">
                  <c:v>6.34</c:v>
                </c:pt>
                <c:pt idx="9">
                  <c:v>5.66</c:v>
                </c:pt>
                <c:pt idx="11">
                  <c:v>12.36</c:v>
                </c:pt>
                <c:pt idx="12">
                  <c:v>5.7</c:v>
                </c:pt>
                <c:pt idx="13">
                  <c:v>5.66</c:v>
                </c:pt>
                <c:pt idx="14">
                  <c:v>6.52</c:v>
                </c:pt>
                <c:pt idx="15">
                  <c:v>6.26</c:v>
                </c:pt>
                <c:pt idx="16">
                  <c:v>7.19</c:v>
                </c:pt>
                <c:pt idx="17">
                  <c:v>7.24</c:v>
                </c:pt>
                <c:pt idx="18">
                  <c:v>6.24</c:v>
                </c:pt>
                <c:pt idx="20">
                  <c:v>17.01</c:v>
                </c:pt>
                <c:pt idx="21">
                  <c:v>7.21</c:v>
                </c:pt>
                <c:pt idx="22">
                  <c:v>9.72</c:v>
                </c:pt>
                <c:pt idx="23">
                  <c:v>6.28</c:v>
                </c:pt>
                <c:pt idx="24">
                  <c:v>9.19</c:v>
                </c:pt>
                <c:pt idx="25">
                  <c:v>2.65</c:v>
                </c:pt>
                <c:pt idx="27">
                  <c:v>33.33</c:v>
                </c:pt>
                <c:pt idx="29">
                  <c:v>7.4</c:v>
                </c:pt>
                <c:pt idx="30">
                  <c:v>3.53</c:v>
                </c:pt>
                <c:pt idx="31">
                  <c:v>9.76</c:v>
                </c:pt>
                <c:pt idx="32">
                  <c:v>7.3</c:v>
                </c:pt>
                <c:pt idx="33">
                  <c:v>5.79</c:v>
                </c:pt>
                <c:pt idx="35">
                  <c:v>6.53</c:v>
                </c:pt>
                <c:pt idx="36">
                  <c:v>9.63</c:v>
                </c:pt>
                <c:pt idx="37">
                  <c:v>7.28</c:v>
                </c:pt>
                <c:pt idx="38">
                  <c:v>5.78</c:v>
                </c:pt>
                <c:pt idx="39">
                  <c:v>9.54</c:v>
                </c:pt>
                <c:pt idx="40">
                  <c:v>7.33</c:v>
                </c:pt>
                <c:pt idx="41">
                  <c:v>5.81</c:v>
                </c:pt>
                <c:pt idx="43">
                  <c:v>16.63</c:v>
                </c:pt>
                <c:pt idx="44">
                  <c:v>9.44</c:v>
                </c:pt>
                <c:pt idx="45">
                  <c:v>7.32</c:v>
                </c:pt>
                <c:pt idx="46">
                  <c:v>5.78</c:v>
                </c:pt>
                <c:pt idx="47">
                  <c:v>9.06</c:v>
                </c:pt>
                <c:pt idx="48">
                  <c:v>6.01</c:v>
                </c:pt>
                <c:pt idx="49">
                  <c:v>2.39</c:v>
                </c:pt>
                <c:pt idx="51">
                  <c:v>42.3</c:v>
                </c:pt>
                <c:pt idx="53">
                  <c:v>6.17</c:v>
                </c:pt>
                <c:pt idx="56">
                  <c:v>7.32</c:v>
                </c:pt>
                <c:pt idx="57">
                  <c:v>2.43</c:v>
                </c:pt>
                <c:pt idx="58">
                  <c:v>1.74</c:v>
                </c:pt>
                <c:pt idx="59">
                  <c:v>3.1</c:v>
                </c:pt>
                <c:pt idx="60">
                  <c:v>5.54</c:v>
                </c:pt>
                <c:pt idx="61">
                  <c:v>9.76</c:v>
                </c:pt>
                <c:pt idx="62">
                  <c:v>7.45</c:v>
                </c:pt>
                <c:pt idx="63">
                  <c:v>0</c:v>
                </c:pt>
                <c:pt idx="66">
                  <c:v>5.37</c:v>
                </c:pt>
                <c:pt idx="67">
                  <c:v>6.59</c:v>
                </c:pt>
                <c:pt idx="68">
                  <c:v>5.83</c:v>
                </c:pt>
                <c:pt idx="69">
                  <c:v>8.34</c:v>
                </c:pt>
                <c:pt idx="70">
                  <c:v>7.33</c:v>
                </c:pt>
                <c:pt idx="71">
                  <c:v>5.77</c:v>
                </c:pt>
                <c:pt idx="72">
                  <c:v>0</c:v>
                </c:pt>
                <c:pt idx="73">
                  <c:v>6.34</c:v>
                </c:pt>
                <c:pt idx="74">
                  <c:v>0</c:v>
                </c:pt>
                <c:pt idx="86">
                  <c:v>3.78</c:v>
                </c:pt>
                <c:pt idx="89">
                  <c:v>55.46</c:v>
                </c:pt>
                <c:pt idx="92">
                  <c:v>5.99</c:v>
                </c:pt>
                <c:pt idx="94">
                  <c:v>5.43</c:v>
                </c:pt>
                <c:pt idx="95">
                  <c:v>5.29</c:v>
                </c:pt>
                <c:pt idx="97">
                  <c:v>6.53</c:v>
                </c:pt>
                <c:pt idx="98">
                  <c:v>9.88</c:v>
                </c:pt>
                <c:pt idx="99">
                  <c:v>7.35</c:v>
                </c:pt>
                <c:pt idx="100">
                  <c:v>5.78</c:v>
                </c:pt>
                <c:pt idx="101">
                  <c:v>9.1</c:v>
                </c:pt>
                <c:pt idx="102">
                  <c:v>5.49</c:v>
                </c:pt>
                <c:pt idx="104">
                  <c:v>18.43</c:v>
                </c:pt>
                <c:pt idx="105">
                  <c:v>6.05</c:v>
                </c:pt>
                <c:pt idx="106">
                  <c:v>10.45</c:v>
                </c:pt>
                <c:pt idx="107">
                  <c:v>7.34</c:v>
                </c:pt>
                <c:pt idx="108">
                  <c:v>5.97</c:v>
                </c:pt>
                <c:pt idx="109">
                  <c:v>9.93</c:v>
                </c:pt>
                <c:pt idx="110">
                  <c:v>7.37</c:v>
                </c:pt>
                <c:pt idx="111">
                  <c:v>5.81</c:v>
                </c:pt>
                <c:pt idx="113">
                  <c:v>19.08</c:v>
                </c:pt>
                <c:pt idx="114">
                  <c:v>9.39</c:v>
                </c:pt>
                <c:pt idx="115">
                  <c:v>6.53</c:v>
                </c:pt>
                <c:pt idx="116">
                  <c:v>9.39</c:v>
                </c:pt>
                <c:pt idx="118">
                  <c:v>5.11</c:v>
                </c:pt>
                <c:pt idx="120">
                  <c:v>10.81</c:v>
                </c:pt>
                <c:pt idx="121">
                  <c:v>5.55</c:v>
                </c:pt>
                <c:pt idx="123">
                  <c:v>5.48</c:v>
                </c:pt>
                <c:pt idx="126">
                  <c:v>52.97</c:v>
                </c:pt>
                <c:pt idx="130">
                  <c:v>5.29</c:v>
                </c:pt>
                <c:pt idx="132">
                  <c:v>5.06</c:v>
                </c:pt>
                <c:pt idx="134">
                  <c:v>10.79</c:v>
                </c:pt>
                <c:pt idx="135">
                  <c:v>9.47</c:v>
                </c:pt>
                <c:pt idx="136">
                  <c:v>6.14</c:v>
                </c:pt>
                <c:pt idx="137">
                  <c:v>8.93</c:v>
                </c:pt>
                <c:pt idx="138">
                  <c:v>7.14</c:v>
                </c:pt>
                <c:pt idx="139">
                  <c:v>18.39</c:v>
                </c:pt>
                <c:pt idx="140">
                  <c:v>6.15</c:v>
                </c:pt>
                <c:pt idx="141">
                  <c:v>5.25</c:v>
                </c:pt>
                <c:pt idx="142">
                  <c:v>9.64</c:v>
                </c:pt>
                <c:pt idx="143">
                  <c:v>6.7</c:v>
                </c:pt>
                <c:pt idx="144">
                  <c:v>5.51</c:v>
                </c:pt>
                <c:pt idx="147">
                  <c:v>54.41</c:v>
                </c:pt>
                <c:pt idx="150">
                  <c:v>6.7</c:v>
                </c:pt>
                <c:pt idx="151">
                  <c:v>7.34</c:v>
                </c:pt>
                <c:pt idx="152">
                  <c:v>4.53</c:v>
                </c:pt>
                <c:pt idx="153">
                  <c:v>2.92</c:v>
                </c:pt>
                <c:pt idx="154">
                  <c:v>5.09</c:v>
                </c:pt>
                <c:pt idx="156">
                  <c:v>10.82</c:v>
                </c:pt>
                <c:pt idx="157">
                  <c:v>9.53</c:v>
                </c:pt>
                <c:pt idx="158">
                  <c:v>7.08</c:v>
                </c:pt>
                <c:pt idx="159">
                  <c:v>11.05</c:v>
                </c:pt>
                <c:pt idx="160">
                  <c:v>4.2</c:v>
                </c:pt>
                <c:pt idx="161">
                  <c:v>30.21</c:v>
                </c:pt>
                <c:pt idx="163">
                  <c:v>6.55</c:v>
                </c:pt>
                <c:pt idx="165">
                  <c:v>6.68</c:v>
                </c:pt>
                <c:pt idx="166">
                  <c:v>2.01</c:v>
                </c:pt>
                <c:pt idx="167">
                  <c:v>9.42</c:v>
                </c:pt>
                <c:pt idx="169">
                  <c:v>6.53</c:v>
                </c:pt>
                <c:pt idx="171">
                  <c:v>10.8</c:v>
                </c:pt>
                <c:pt idx="172">
                  <c:v>6.42</c:v>
                </c:pt>
                <c:pt idx="174">
                  <c:v>6.56</c:v>
                </c:pt>
                <c:pt idx="176">
                  <c:v>6.53</c:v>
                </c:pt>
                <c:pt idx="178">
                  <c:v>5.82</c:v>
                </c:pt>
                <c:pt idx="180">
                  <c:v>5.53</c:v>
                </c:pt>
                <c:pt idx="184">
                  <c:v>95.5</c:v>
                </c:pt>
                <c:pt idx="186">
                  <c:v>0</c:v>
                </c:pt>
                <c:pt idx="193">
                  <c:v>0</c:v>
                </c:pt>
              </c:numCache>
            </c:numRef>
          </c:val>
        </c:ser>
        <c:axId val="18586520"/>
        <c:axId val="33060953"/>
      </c:areaChart>
      <c:dateAx>
        <c:axId val="1858652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3306095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30609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18586520"/>
        <c:crossesAt val="1"/>
        <c:crossBetween val="midCat"/>
        <c:dispUnits/>
      </c:valAx>
      <c:spPr>
        <a:solidFill>
          <a:srgbClr val="FFFF00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</cdr:x>
      <cdr:y>0</cdr:y>
    </cdr:from>
    <cdr:to>
      <cdr:x>0.78475</cdr:x>
      <cdr:y>0</cdr:y>
    </cdr:to>
    <cdr:sp>
      <cdr:nvSpPr>
        <cdr:cNvPr id="1" name="Text Box 1"/>
        <cdr:cNvSpPr txBox="1">
          <a:spLocks noChangeArrowheads="1"/>
        </cdr:cNvSpPr>
      </cdr:nvSpPr>
      <cdr:spPr>
        <a:xfrm>
          <a:off x="7791450" y="0"/>
          <a:ext cx="342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Fling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0</xdr:rowOff>
    </xdr:from>
    <xdr:to>
      <xdr:col>27</xdr:col>
      <xdr:colOff>9525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4819650" y="381000"/>
        <a:ext cx="10372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24</xdr:col>
      <xdr:colOff>381000</xdr:colOff>
      <xdr:row>6</xdr:row>
      <xdr:rowOff>0</xdr:rowOff>
    </xdr:from>
    <xdr:ext cx="447675" cy="180975"/>
    <xdr:sp>
      <xdr:nvSpPr>
        <xdr:cNvPr id="2" name="Text Box 4"/>
        <xdr:cNvSpPr txBox="1">
          <a:spLocks noChangeArrowheads="1"/>
        </xdr:cNvSpPr>
      </xdr:nvSpPr>
      <xdr:spPr>
        <a:xfrm>
          <a:off x="13735050" y="1143000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Cateran 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s\2010%20day%20by%20d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 types of run"/>
      <sheetName val="Summary"/>
    </sheetNames>
    <sheetDataSet>
      <sheetData sheetId="0">
        <row r="3">
          <cell r="C3">
            <v>40179</v>
          </cell>
        </row>
        <row r="4">
          <cell r="C4">
            <v>40180</v>
          </cell>
          <cell r="D4">
            <v>5.54</v>
          </cell>
        </row>
        <row r="5">
          <cell r="C5">
            <v>40181</v>
          </cell>
          <cell r="D5">
            <v>6.61</v>
          </cell>
        </row>
        <row r="6">
          <cell r="C6">
            <v>40182</v>
          </cell>
          <cell r="D6">
            <v>10.54</v>
          </cell>
        </row>
        <row r="7">
          <cell r="C7">
            <v>40183</v>
          </cell>
          <cell r="D7">
            <v>6.38</v>
          </cell>
        </row>
        <row r="8">
          <cell r="C8">
            <v>40184</v>
          </cell>
          <cell r="D8">
            <v>6.41</v>
          </cell>
        </row>
        <row r="9">
          <cell r="D9">
            <v>5.11</v>
          </cell>
        </row>
        <row r="10">
          <cell r="C10">
            <v>40185</v>
          </cell>
          <cell r="D10">
            <v>1.89</v>
          </cell>
        </row>
        <row r="11">
          <cell r="D11">
            <v>6.34</v>
          </cell>
        </row>
        <row r="12">
          <cell r="C12">
            <v>40186</v>
          </cell>
          <cell r="D12">
            <v>5.66</v>
          </cell>
        </row>
        <row r="13">
          <cell r="C13">
            <v>40187</v>
          </cell>
        </row>
        <row r="14">
          <cell r="C14">
            <v>40188</v>
          </cell>
          <cell r="D14">
            <v>12.36</v>
          </cell>
        </row>
        <row r="15">
          <cell r="C15">
            <v>40189</v>
          </cell>
          <cell r="D15">
            <v>5.7</v>
          </cell>
        </row>
        <row r="16">
          <cell r="D16">
            <v>5.66</v>
          </cell>
        </row>
        <row r="17">
          <cell r="C17">
            <v>40190</v>
          </cell>
          <cell r="D17">
            <v>6.52</v>
          </cell>
        </row>
        <row r="18">
          <cell r="C18">
            <v>40191</v>
          </cell>
          <cell r="D18">
            <v>6.26</v>
          </cell>
        </row>
        <row r="19">
          <cell r="D19">
            <v>7.19</v>
          </cell>
        </row>
        <row r="20">
          <cell r="C20">
            <v>40192</v>
          </cell>
          <cell r="D20">
            <v>7.24</v>
          </cell>
        </row>
        <row r="21">
          <cell r="C21">
            <v>40193</v>
          </cell>
          <cell r="D21">
            <v>6.24</v>
          </cell>
        </row>
        <row r="22">
          <cell r="C22">
            <v>40194</v>
          </cell>
        </row>
        <row r="23">
          <cell r="C23">
            <v>40195</v>
          </cell>
          <cell r="D23">
            <v>17.01</v>
          </cell>
        </row>
        <row r="24">
          <cell r="C24">
            <v>40196</v>
          </cell>
          <cell r="D24">
            <v>7.21</v>
          </cell>
        </row>
        <row r="25">
          <cell r="C25">
            <v>40197</v>
          </cell>
          <cell r="D25">
            <v>9.72</v>
          </cell>
        </row>
        <row r="26">
          <cell r="C26">
            <v>40198</v>
          </cell>
          <cell r="D26">
            <v>6.28</v>
          </cell>
        </row>
        <row r="27">
          <cell r="C27">
            <v>40199</v>
          </cell>
          <cell r="D27">
            <v>9.19</v>
          </cell>
        </row>
        <row r="28">
          <cell r="C28">
            <v>40200</v>
          </cell>
          <cell r="D28">
            <v>2.65</v>
          </cell>
        </row>
        <row r="29">
          <cell r="C29">
            <v>40201</v>
          </cell>
        </row>
        <row r="30">
          <cell r="C30">
            <v>40202</v>
          </cell>
          <cell r="D30">
            <v>33.33</v>
          </cell>
        </row>
        <row r="31">
          <cell r="C31">
            <v>40203</v>
          </cell>
        </row>
        <row r="32">
          <cell r="C32">
            <v>40204</v>
          </cell>
          <cell r="D32">
            <v>7.4</v>
          </cell>
        </row>
        <row r="33">
          <cell r="C33">
            <v>40205</v>
          </cell>
          <cell r="D33">
            <v>3.53</v>
          </cell>
        </row>
        <row r="34">
          <cell r="D34">
            <v>9.76</v>
          </cell>
        </row>
        <row r="35">
          <cell r="C35">
            <v>40206</v>
          </cell>
          <cell r="D35">
            <v>7.3</v>
          </cell>
        </row>
        <row r="36">
          <cell r="C36">
            <v>40207</v>
          </cell>
          <cell r="D36">
            <v>5.79</v>
          </cell>
        </row>
        <row r="37">
          <cell r="C37">
            <v>40208</v>
          </cell>
        </row>
        <row r="38">
          <cell r="C38">
            <v>40209</v>
          </cell>
          <cell r="D38">
            <v>6.53</v>
          </cell>
        </row>
        <row r="39">
          <cell r="C39">
            <v>40210</v>
          </cell>
          <cell r="D39">
            <v>9.63</v>
          </cell>
        </row>
        <row r="40">
          <cell r="C40">
            <v>40211</v>
          </cell>
          <cell r="D40">
            <v>7.28</v>
          </cell>
        </row>
        <row r="41">
          <cell r="C41">
            <v>40212</v>
          </cell>
          <cell r="D41">
            <v>5.78</v>
          </cell>
        </row>
        <row r="42">
          <cell r="D42">
            <v>9.54</v>
          </cell>
        </row>
        <row r="43">
          <cell r="C43">
            <v>40213</v>
          </cell>
          <cell r="D43">
            <v>7.33</v>
          </cell>
        </row>
        <row r="44">
          <cell r="C44">
            <v>40214</v>
          </cell>
          <cell r="D44">
            <v>5.81</v>
          </cell>
        </row>
        <row r="45">
          <cell r="C45">
            <v>40215</v>
          </cell>
        </row>
        <row r="46">
          <cell r="C46">
            <v>40216</v>
          </cell>
          <cell r="D46">
            <v>16.63</v>
          </cell>
        </row>
        <row r="47">
          <cell r="C47">
            <v>40217</v>
          </cell>
          <cell r="D47">
            <v>9.44</v>
          </cell>
        </row>
        <row r="48">
          <cell r="C48">
            <v>40218</v>
          </cell>
          <cell r="D48">
            <v>7.32</v>
          </cell>
        </row>
        <row r="49">
          <cell r="C49">
            <v>40219</v>
          </cell>
          <cell r="D49">
            <v>5.78</v>
          </cell>
        </row>
        <row r="50">
          <cell r="D50">
            <v>9.06</v>
          </cell>
        </row>
        <row r="51">
          <cell r="C51">
            <v>40220</v>
          </cell>
          <cell r="D51">
            <v>6.01</v>
          </cell>
        </row>
        <row r="52">
          <cell r="C52">
            <v>40221</v>
          </cell>
          <cell r="D52">
            <v>2.39</v>
          </cell>
        </row>
        <row r="53">
          <cell r="C53">
            <v>40222</v>
          </cell>
        </row>
        <row r="54">
          <cell r="C54">
            <v>40223</v>
          </cell>
          <cell r="D54">
            <v>42.3</v>
          </cell>
        </row>
        <row r="55">
          <cell r="C55">
            <v>40224</v>
          </cell>
        </row>
        <row r="56">
          <cell r="C56">
            <v>40225</v>
          </cell>
          <cell r="D56">
            <v>6.17</v>
          </cell>
        </row>
        <row r="57">
          <cell r="C57">
            <v>40226</v>
          </cell>
        </row>
        <row r="59">
          <cell r="C59">
            <v>40227</v>
          </cell>
          <cell r="D59">
            <v>7.32</v>
          </cell>
        </row>
        <row r="60">
          <cell r="C60">
            <v>40228</v>
          </cell>
          <cell r="D60">
            <v>2.43</v>
          </cell>
        </row>
        <row r="61">
          <cell r="C61">
            <v>40229</v>
          </cell>
          <cell r="D61">
            <v>1.74</v>
          </cell>
        </row>
        <row r="62">
          <cell r="D62">
            <v>3.1</v>
          </cell>
        </row>
        <row r="63">
          <cell r="C63">
            <v>40230</v>
          </cell>
          <cell r="D63">
            <v>5.54</v>
          </cell>
        </row>
        <row r="64">
          <cell r="C64">
            <v>40231</v>
          </cell>
          <cell r="D64">
            <v>9.76</v>
          </cell>
        </row>
        <row r="65">
          <cell r="C65">
            <v>40232</v>
          </cell>
          <cell r="D65">
            <v>7.45</v>
          </cell>
        </row>
        <row r="66">
          <cell r="C66">
            <v>40233</v>
          </cell>
          <cell r="D66" t="str">
            <v>Rest - injured after fall</v>
          </cell>
        </row>
        <row r="68">
          <cell r="C68">
            <v>40234</v>
          </cell>
        </row>
        <row r="69">
          <cell r="C69">
            <v>40235</v>
          </cell>
          <cell r="D69">
            <v>5.37</v>
          </cell>
        </row>
        <row r="70">
          <cell r="C70">
            <v>40236</v>
          </cell>
          <cell r="D70">
            <v>6.59</v>
          </cell>
        </row>
        <row r="71">
          <cell r="C71">
            <v>40237</v>
          </cell>
          <cell r="D71">
            <v>5.83</v>
          </cell>
        </row>
        <row r="72">
          <cell r="C72">
            <v>40238</v>
          </cell>
          <cell r="D72">
            <v>8.34</v>
          </cell>
        </row>
        <row r="73">
          <cell r="C73">
            <v>40239</v>
          </cell>
          <cell r="D73">
            <v>7.33</v>
          </cell>
        </row>
        <row r="74">
          <cell r="C74">
            <v>40240</v>
          </cell>
          <cell r="D74">
            <v>5.77</v>
          </cell>
        </row>
        <row r="75">
          <cell r="C75">
            <v>40241</v>
          </cell>
          <cell r="D75" t="str">
            <v>rest - chest sore</v>
          </cell>
        </row>
        <row r="76">
          <cell r="C76">
            <v>40242</v>
          </cell>
          <cell r="D76">
            <v>6.34</v>
          </cell>
        </row>
        <row r="77">
          <cell r="C77">
            <v>40243</v>
          </cell>
          <cell r="D77" t="str">
            <v>Rest - injured after fall</v>
          </cell>
        </row>
        <row r="78">
          <cell r="C78">
            <v>40244</v>
          </cell>
        </row>
        <row r="79">
          <cell r="C79">
            <v>40245</v>
          </cell>
        </row>
        <row r="80">
          <cell r="C80">
            <v>40246</v>
          </cell>
        </row>
        <row r="81">
          <cell r="C81">
            <v>40247</v>
          </cell>
        </row>
        <row r="83">
          <cell r="C83">
            <v>40248</v>
          </cell>
        </row>
        <row r="84">
          <cell r="C84">
            <v>40249</v>
          </cell>
        </row>
        <row r="85">
          <cell r="C85">
            <v>40250</v>
          </cell>
        </row>
        <row r="86">
          <cell r="C86">
            <v>40251</v>
          </cell>
        </row>
        <row r="87">
          <cell r="C87">
            <v>40252</v>
          </cell>
        </row>
        <row r="88">
          <cell r="C88">
            <v>40253</v>
          </cell>
        </row>
        <row r="89">
          <cell r="C89">
            <v>40254</v>
          </cell>
          <cell r="D89">
            <v>3.78</v>
          </cell>
        </row>
        <row r="90">
          <cell r="C90">
            <v>40255</v>
          </cell>
        </row>
        <row r="91">
          <cell r="C91">
            <v>40256</v>
          </cell>
        </row>
        <row r="92">
          <cell r="C92">
            <v>40257</v>
          </cell>
          <cell r="D92">
            <v>55.46</v>
          </cell>
        </row>
        <row r="93">
          <cell r="C93">
            <v>40258</v>
          </cell>
        </row>
        <row r="94">
          <cell r="C94">
            <v>40259</v>
          </cell>
        </row>
        <row r="95">
          <cell r="C95">
            <v>40260</v>
          </cell>
          <cell r="D95">
            <v>5.99</v>
          </cell>
        </row>
        <row r="96">
          <cell r="C96">
            <v>40261</v>
          </cell>
        </row>
        <row r="97">
          <cell r="C97">
            <v>40262</v>
          </cell>
          <cell r="D97">
            <v>5.43</v>
          </cell>
        </row>
        <row r="98">
          <cell r="C98">
            <v>40263</v>
          </cell>
          <cell r="D98">
            <v>5.29</v>
          </cell>
        </row>
        <row r="99">
          <cell r="C99">
            <v>40264</v>
          </cell>
        </row>
        <row r="100">
          <cell r="C100">
            <v>40265</v>
          </cell>
          <cell r="D100">
            <v>6.53</v>
          </cell>
        </row>
        <row r="101">
          <cell r="C101">
            <v>40266</v>
          </cell>
          <cell r="D101">
            <v>9.88</v>
          </cell>
        </row>
        <row r="102">
          <cell r="C102">
            <v>40267</v>
          </cell>
          <cell r="D102">
            <v>7.35</v>
          </cell>
        </row>
        <row r="103">
          <cell r="C103">
            <v>40268</v>
          </cell>
          <cell r="D103">
            <v>5.78</v>
          </cell>
        </row>
        <row r="104">
          <cell r="D104">
            <v>9.1</v>
          </cell>
        </row>
        <row r="105">
          <cell r="C105">
            <v>40269</v>
          </cell>
          <cell r="D105">
            <v>5.49</v>
          </cell>
        </row>
        <row r="106">
          <cell r="C106">
            <v>40270</v>
          </cell>
        </row>
        <row r="107">
          <cell r="C107">
            <v>40271</v>
          </cell>
          <cell r="D107">
            <v>18.43</v>
          </cell>
        </row>
        <row r="108">
          <cell r="C108">
            <v>40272</v>
          </cell>
          <cell r="D108">
            <v>6.05</v>
          </cell>
        </row>
        <row r="109">
          <cell r="C109">
            <v>40273</v>
          </cell>
          <cell r="D109">
            <v>10.45</v>
          </cell>
        </row>
        <row r="110">
          <cell r="C110">
            <v>40274</v>
          </cell>
          <cell r="D110">
            <v>7.34</v>
          </cell>
        </row>
        <row r="111">
          <cell r="C111">
            <v>40275</v>
          </cell>
          <cell r="D111">
            <v>5.97</v>
          </cell>
        </row>
        <row r="112">
          <cell r="D112">
            <v>9.93</v>
          </cell>
        </row>
        <row r="113">
          <cell r="C113">
            <v>40276</v>
          </cell>
          <cell r="D113">
            <v>7.37</v>
          </cell>
        </row>
        <row r="114">
          <cell r="C114">
            <v>40277</v>
          </cell>
          <cell r="D114">
            <v>5.81</v>
          </cell>
        </row>
        <row r="115">
          <cell r="C115">
            <v>40278</v>
          </cell>
        </row>
        <row r="116">
          <cell r="C116">
            <v>40279</v>
          </cell>
          <cell r="D116">
            <v>19.08</v>
          </cell>
        </row>
        <row r="117">
          <cell r="C117">
            <v>40280</v>
          </cell>
          <cell r="D117">
            <v>9.39</v>
          </cell>
        </row>
        <row r="118">
          <cell r="C118">
            <v>40281</v>
          </cell>
          <cell r="D118">
            <v>6.53</v>
          </cell>
        </row>
        <row r="119">
          <cell r="C119">
            <v>40282</v>
          </cell>
          <cell r="D119">
            <v>9.39</v>
          </cell>
        </row>
        <row r="120">
          <cell r="C120">
            <v>40283</v>
          </cell>
        </row>
        <row r="121">
          <cell r="C121">
            <v>40284</v>
          </cell>
          <cell r="D121">
            <v>5.11</v>
          </cell>
        </row>
        <row r="122">
          <cell r="C122">
            <v>40285</v>
          </cell>
        </row>
        <row r="123">
          <cell r="C123">
            <v>40286</v>
          </cell>
          <cell r="D123">
            <v>10.81</v>
          </cell>
        </row>
        <row r="124">
          <cell r="C124">
            <v>40287</v>
          </cell>
          <cell r="D124">
            <v>5.55</v>
          </cell>
        </row>
        <row r="125">
          <cell r="C125">
            <v>40288</v>
          </cell>
        </row>
        <row r="126">
          <cell r="C126">
            <v>40289</v>
          </cell>
          <cell r="D126">
            <v>5.48</v>
          </cell>
        </row>
        <row r="127">
          <cell r="C127">
            <v>40290</v>
          </cell>
        </row>
        <row r="128">
          <cell r="C128">
            <v>40291</v>
          </cell>
        </row>
        <row r="129">
          <cell r="C129">
            <v>40292</v>
          </cell>
          <cell r="D129">
            <v>52.97</v>
          </cell>
        </row>
        <row r="130">
          <cell r="C130">
            <v>40293</v>
          </cell>
        </row>
        <row r="131">
          <cell r="C131">
            <v>40294</v>
          </cell>
        </row>
        <row r="132">
          <cell r="C132">
            <v>40295</v>
          </cell>
        </row>
        <row r="133">
          <cell r="C133">
            <v>40296</v>
          </cell>
          <cell r="D133">
            <v>5.29</v>
          </cell>
        </row>
        <row r="134">
          <cell r="C134">
            <v>40297</v>
          </cell>
        </row>
        <row r="135">
          <cell r="C135">
            <v>40298</v>
          </cell>
          <cell r="D135">
            <v>5.06</v>
          </cell>
        </row>
        <row r="136">
          <cell r="C136">
            <v>40299</v>
          </cell>
        </row>
        <row r="137">
          <cell r="C137">
            <v>40300</v>
          </cell>
          <cell r="D137">
            <v>10.79</v>
          </cell>
        </row>
        <row r="138">
          <cell r="C138">
            <v>40301</v>
          </cell>
          <cell r="D138">
            <v>9.47</v>
          </cell>
        </row>
        <row r="139">
          <cell r="C139">
            <v>40302</v>
          </cell>
          <cell r="D139">
            <v>6.14</v>
          </cell>
        </row>
        <row r="140">
          <cell r="C140">
            <v>40303</v>
          </cell>
          <cell r="D140">
            <v>8.93</v>
          </cell>
        </row>
        <row r="141">
          <cell r="C141">
            <v>40304</v>
          </cell>
          <cell r="D141">
            <v>7.14</v>
          </cell>
        </row>
        <row r="142">
          <cell r="C142">
            <v>40305</v>
          </cell>
          <cell r="D142">
            <v>18.39</v>
          </cell>
        </row>
        <row r="143">
          <cell r="C143">
            <v>40306</v>
          </cell>
          <cell r="D143">
            <v>6.15</v>
          </cell>
        </row>
        <row r="144">
          <cell r="C144">
            <v>40307</v>
          </cell>
          <cell r="D144">
            <v>5.25</v>
          </cell>
        </row>
        <row r="145">
          <cell r="C145">
            <v>40308</v>
          </cell>
          <cell r="D145">
            <v>9.64</v>
          </cell>
        </row>
        <row r="146">
          <cell r="C146">
            <v>40309</v>
          </cell>
          <cell r="D146">
            <v>6.7</v>
          </cell>
        </row>
        <row r="147">
          <cell r="C147">
            <v>40310</v>
          </cell>
          <cell r="D147">
            <v>5.51</v>
          </cell>
        </row>
        <row r="148">
          <cell r="C148">
            <v>40311</v>
          </cell>
        </row>
        <row r="149">
          <cell r="C149">
            <v>40312</v>
          </cell>
        </row>
        <row r="150">
          <cell r="C150">
            <v>40313</v>
          </cell>
          <cell r="D150">
            <v>54.41</v>
          </cell>
        </row>
        <row r="151">
          <cell r="C151">
            <v>40314</v>
          </cell>
        </row>
        <row r="152">
          <cell r="C152">
            <v>40315</v>
          </cell>
        </row>
        <row r="153">
          <cell r="C153">
            <v>40316</v>
          </cell>
          <cell r="D153">
            <v>6.7</v>
          </cell>
        </row>
        <row r="154">
          <cell r="C154">
            <v>40317</v>
          </cell>
          <cell r="D154">
            <v>7.34</v>
          </cell>
        </row>
        <row r="155">
          <cell r="C155">
            <v>40318</v>
          </cell>
          <cell r="D155">
            <v>4.53</v>
          </cell>
        </row>
        <row r="156">
          <cell r="D156">
            <v>2.92</v>
          </cell>
        </row>
        <row r="157">
          <cell r="C157">
            <v>40319</v>
          </cell>
          <cell r="D157">
            <v>5.09</v>
          </cell>
        </row>
        <row r="158">
          <cell r="C158">
            <v>40320</v>
          </cell>
        </row>
        <row r="159">
          <cell r="C159">
            <v>40321</v>
          </cell>
          <cell r="D159">
            <v>10.82</v>
          </cell>
        </row>
        <row r="160">
          <cell r="D160">
            <v>9.53</v>
          </cell>
        </row>
        <row r="161">
          <cell r="D161">
            <v>7.08</v>
          </cell>
        </row>
        <row r="162">
          <cell r="D162">
            <v>11.05</v>
          </cell>
        </row>
        <row r="163">
          <cell r="D163">
            <v>4.2</v>
          </cell>
        </row>
        <row r="164">
          <cell r="D164">
            <v>30.21</v>
          </cell>
        </row>
        <row r="166">
          <cell r="D166">
            <v>6.55</v>
          </cell>
        </row>
        <row r="168">
          <cell r="D168">
            <v>6.68</v>
          </cell>
        </row>
        <row r="169">
          <cell r="D169">
            <v>2.01</v>
          </cell>
        </row>
        <row r="170">
          <cell r="D170">
            <v>9.42</v>
          </cell>
        </row>
        <row r="172">
          <cell r="D172">
            <v>6.53</v>
          </cell>
        </row>
        <row r="174">
          <cell r="D174">
            <v>10.8</v>
          </cell>
        </row>
        <row r="175">
          <cell r="D175">
            <v>6.42</v>
          </cell>
        </row>
        <row r="177">
          <cell r="D177">
            <v>6.56</v>
          </cell>
        </row>
        <row r="179">
          <cell r="D179">
            <v>6.53</v>
          </cell>
        </row>
        <row r="181">
          <cell r="D181">
            <v>5.82</v>
          </cell>
        </row>
        <row r="183">
          <cell r="D183">
            <v>5.53</v>
          </cell>
        </row>
        <row r="187">
          <cell r="D187">
            <v>95.5</v>
          </cell>
        </row>
        <row r="189">
          <cell r="D189" t="str">
            <v>Rest</v>
          </cell>
        </row>
        <row r="196">
          <cell r="D196" t="str">
            <v>Rest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PageLayoutView="0" workbookViewId="0" topLeftCell="A1">
      <selection activeCell="L68" sqref="L68"/>
    </sheetView>
  </sheetViews>
  <sheetFormatPr defaultColWidth="9.140625" defaultRowHeight="15" customHeight="1"/>
  <cols>
    <col min="1" max="1" width="5.28125" style="3" customWidth="1"/>
    <col min="2" max="2" width="6.57421875" style="3" customWidth="1"/>
    <col min="3" max="3" width="9.28125" style="3" customWidth="1"/>
    <col min="4" max="4" width="9.00390625" style="2" customWidth="1"/>
    <col min="5" max="5" width="8.7109375" style="2" customWidth="1"/>
    <col min="6" max="6" width="4.28125" style="2" customWidth="1"/>
    <col min="7" max="7" width="7.28125" style="4" customWidth="1"/>
    <col min="8" max="8" width="4.57421875" style="5" customWidth="1"/>
    <col min="9" max="9" width="8.140625" style="6" customWidth="1"/>
    <col min="10" max="16384" width="9.140625" style="1" customWidth="1"/>
  </cols>
  <sheetData>
    <row r="1" spans="1:9" ht="15" customHeight="1" thickBot="1">
      <c r="A1" s="55" t="s">
        <v>20</v>
      </c>
      <c r="B1" s="56"/>
      <c r="C1" s="57"/>
      <c r="D1" s="55" t="s">
        <v>23</v>
      </c>
      <c r="E1" s="56"/>
      <c r="F1" s="56"/>
      <c r="G1" s="56"/>
      <c r="H1" s="56"/>
      <c r="I1" s="57"/>
    </row>
    <row r="2" spans="1:9" ht="15" customHeight="1" thickBot="1">
      <c r="A2" s="58" t="s">
        <v>7</v>
      </c>
      <c r="B2" s="59"/>
      <c r="C2" s="60"/>
      <c r="D2" s="7" t="s">
        <v>19</v>
      </c>
      <c r="E2" s="8" t="s">
        <v>18</v>
      </c>
      <c r="F2" s="61" t="s">
        <v>8</v>
      </c>
      <c r="G2" s="62"/>
      <c r="H2" s="61" t="s">
        <v>12</v>
      </c>
      <c r="I2" s="62"/>
    </row>
    <row r="3" spans="1:9" ht="15" customHeight="1">
      <c r="A3" s="9">
        <v>182</v>
      </c>
      <c r="B3" s="10" t="s">
        <v>6</v>
      </c>
      <c r="C3" s="24">
        <v>40360</v>
      </c>
      <c r="D3" s="27"/>
      <c r="E3" s="27"/>
      <c r="F3" s="68">
        <v>26</v>
      </c>
      <c r="G3" s="81">
        <f>SUM(D186:D189)</f>
        <v>0</v>
      </c>
      <c r="H3" s="22"/>
      <c r="I3" s="21"/>
    </row>
    <row r="4" spans="1:9" ht="15" customHeight="1">
      <c r="A4" s="13">
        <v>183</v>
      </c>
      <c r="B4" s="14" t="s">
        <v>0</v>
      </c>
      <c r="C4" s="25">
        <v>40361</v>
      </c>
      <c r="D4" s="28"/>
      <c r="E4" s="28"/>
      <c r="F4" s="68"/>
      <c r="G4" s="81"/>
      <c r="H4" s="23"/>
      <c r="I4" s="21"/>
    </row>
    <row r="5" spans="1:9" ht="15" customHeight="1">
      <c r="A5" s="13">
        <v>184</v>
      </c>
      <c r="B5" s="14" t="s">
        <v>1</v>
      </c>
      <c r="C5" s="25">
        <v>40362</v>
      </c>
      <c r="D5" s="16">
        <v>6</v>
      </c>
      <c r="E5" s="16" t="s">
        <v>13</v>
      </c>
      <c r="F5" s="68"/>
      <c r="G5" s="81"/>
      <c r="H5" s="23"/>
      <c r="I5" s="21"/>
    </row>
    <row r="6" spans="1:9" ht="15" customHeight="1" thickBot="1">
      <c r="A6" s="17">
        <v>185</v>
      </c>
      <c r="B6" s="18" t="s">
        <v>2</v>
      </c>
      <c r="C6" s="26">
        <v>40363</v>
      </c>
      <c r="D6" s="29"/>
      <c r="E6" s="29"/>
      <c r="F6" s="69"/>
      <c r="G6" s="82"/>
      <c r="H6" s="23"/>
      <c r="I6" s="21"/>
    </row>
    <row r="7" spans="1:9" ht="15" customHeight="1">
      <c r="A7" s="9">
        <v>186</v>
      </c>
      <c r="B7" s="10" t="s">
        <v>3</v>
      </c>
      <c r="C7" s="11">
        <v>40364</v>
      </c>
      <c r="D7" s="12">
        <v>9</v>
      </c>
      <c r="E7" s="12" t="s">
        <v>15</v>
      </c>
      <c r="F7" s="67">
        <v>27</v>
      </c>
      <c r="G7" s="70">
        <f>SUM(D7:D14)</f>
        <v>35</v>
      </c>
      <c r="H7" s="63" t="s">
        <v>9</v>
      </c>
      <c r="I7" s="65">
        <f>SUM(D7:D34)</f>
        <v>102</v>
      </c>
    </row>
    <row r="8" spans="1:9" ht="15" customHeight="1">
      <c r="A8" s="13">
        <f aca="true" t="shared" si="0" ref="A8:A16">SUM(A7+1)</f>
        <v>187</v>
      </c>
      <c r="B8" s="14" t="s">
        <v>4</v>
      </c>
      <c r="C8" s="15">
        <f aca="true" t="shared" si="1" ref="C8:C15">SUM(C7+1)</f>
        <v>40365</v>
      </c>
      <c r="D8" s="16"/>
      <c r="E8" s="16"/>
      <c r="F8" s="68"/>
      <c r="G8" s="71"/>
      <c r="H8" s="63"/>
      <c r="I8" s="65"/>
    </row>
    <row r="9" spans="1:9" ht="15" customHeight="1">
      <c r="A9" s="13">
        <f t="shared" si="0"/>
        <v>188</v>
      </c>
      <c r="B9" s="14" t="s">
        <v>5</v>
      </c>
      <c r="C9" s="15">
        <f t="shared" si="1"/>
        <v>40366</v>
      </c>
      <c r="D9" s="16">
        <v>9</v>
      </c>
      <c r="E9" s="16" t="s">
        <v>14</v>
      </c>
      <c r="F9" s="68"/>
      <c r="G9" s="71"/>
      <c r="H9" s="63"/>
      <c r="I9" s="65"/>
    </row>
    <row r="10" spans="1:9" ht="15" customHeight="1">
      <c r="A10" s="13">
        <f t="shared" si="0"/>
        <v>189</v>
      </c>
      <c r="B10" s="14" t="s">
        <v>6</v>
      </c>
      <c r="C10" s="15">
        <f t="shared" si="1"/>
        <v>40367</v>
      </c>
      <c r="D10" s="16"/>
      <c r="E10" s="16"/>
      <c r="F10" s="68"/>
      <c r="G10" s="71"/>
      <c r="H10" s="63"/>
      <c r="I10" s="65"/>
    </row>
    <row r="11" spans="1:9" ht="15" customHeight="1">
      <c r="A11" s="13">
        <f t="shared" si="0"/>
        <v>190</v>
      </c>
      <c r="B11" s="14" t="s">
        <v>0</v>
      </c>
      <c r="C11" s="15">
        <f t="shared" si="1"/>
        <v>40368</v>
      </c>
      <c r="D11" s="16">
        <v>7</v>
      </c>
      <c r="E11" s="16" t="s">
        <v>13</v>
      </c>
      <c r="F11" s="68"/>
      <c r="G11" s="71"/>
      <c r="H11" s="63"/>
      <c r="I11" s="65"/>
    </row>
    <row r="12" spans="1:9" ht="15" customHeight="1">
      <c r="A12" s="13">
        <f t="shared" si="0"/>
        <v>191</v>
      </c>
      <c r="B12" s="14" t="s">
        <v>1</v>
      </c>
      <c r="C12" s="15">
        <f t="shared" si="1"/>
        <v>40369</v>
      </c>
      <c r="D12" s="16">
        <v>3</v>
      </c>
      <c r="E12" s="16" t="s">
        <v>37</v>
      </c>
      <c r="F12" s="68"/>
      <c r="G12" s="71"/>
      <c r="H12" s="63"/>
      <c r="I12" s="65"/>
    </row>
    <row r="13" spans="1:9" ht="15" customHeight="1">
      <c r="A13" s="30"/>
      <c r="B13" s="31"/>
      <c r="C13" s="32"/>
      <c r="D13" s="53" t="s">
        <v>38</v>
      </c>
      <c r="E13" s="54"/>
      <c r="F13" s="68"/>
      <c r="G13" s="71"/>
      <c r="H13" s="63"/>
      <c r="I13" s="65"/>
    </row>
    <row r="14" spans="1:9" ht="15" customHeight="1" thickBot="1">
      <c r="A14" s="17">
        <f>SUM(A12+1)</f>
        <v>192</v>
      </c>
      <c r="B14" s="18" t="s">
        <v>2</v>
      </c>
      <c r="C14" s="19">
        <f>SUM(C12+1)</f>
        <v>40370</v>
      </c>
      <c r="D14" s="20">
        <v>7</v>
      </c>
      <c r="E14" s="20" t="s">
        <v>13</v>
      </c>
      <c r="F14" s="69"/>
      <c r="G14" s="72"/>
      <c r="H14" s="63"/>
      <c r="I14" s="65"/>
    </row>
    <row r="15" spans="1:9" ht="15" customHeight="1">
      <c r="A15" s="9">
        <f t="shared" si="0"/>
        <v>193</v>
      </c>
      <c r="B15" s="10" t="s">
        <v>3</v>
      </c>
      <c r="C15" s="11">
        <f t="shared" si="1"/>
        <v>40371</v>
      </c>
      <c r="D15" s="12">
        <v>9</v>
      </c>
      <c r="E15" s="12" t="s">
        <v>15</v>
      </c>
      <c r="F15" s="67">
        <f>SUM(F7+1)</f>
        <v>28</v>
      </c>
      <c r="G15" s="73">
        <f>SUM(D15:D21)</f>
        <v>25</v>
      </c>
      <c r="H15" s="63"/>
      <c r="I15" s="65"/>
    </row>
    <row r="16" spans="1:9" ht="15" customHeight="1">
      <c r="A16" s="13">
        <f t="shared" si="0"/>
        <v>194</v>
      </c>
      <c r="B16" s="14" t="s">
        <v>4</v>
      </c>
      <c r="C16" s="15">
        <f aca="true" t="shared" si="2" ref="C16:C81">SUM(C15+1)</f>
        <v>40372</v>
      </c>
      <c r="D16" s="16"/>
      <c r="E16" s="16"/>
      <c r="F16" s="68"/>
      <c r="G16" s="74"/>
      <c r="H16" s="63"/>
      <c r="I16" s="65"/>
    </row>
    <row r="17" spans="1:9" ht="15" customHeight="1">
      <c r="A17" s="13">
        <f aca="true" t="shared" si="3" ref="A17:A82">SUM(A16+1)</f>
        <v>195</v>
      </c>
      <c r="B17" s="14" t="s">
        <v>5</v>
      </c>
      <c r="C17" s="15">
        <f t="shared" si="2"/>
        <v>40373</v>
      </c>
      <c r="D17" s="16">
        <v>9</v>
      </c>
      <c r="E17" s="16" t="s">
        <v>14</v>
      </c>
      <c r="F17" s="68"/>
      <c r="G17" s="74"/>
      <c r="H17" s="63"/>
      <c r="I17" s="65"/>
    </row>
    <row r="18" spans="1:9" ht="15" customHeight="1">
      <c r="A18" s="13">
        <f t="shared" si="3"/>
        <v>196</v>
      </c>
      <c r="B18" s="14" t="s">
        <v>6</v>
      </c>
      <c r="C18" s="15">
        <f t="shared" si="2"/>
        <v>40374</v>
      </c>
      <c r="D18" s="16"/>
      <c r="E18" s="16"/>
      <c r="F18" s="68"/>
      <c r="G18" s="74"/>
      <c r="H18" s="63"/>
      <c r="I18" s="65"/>
    </row>
    <row r="19" spans="1:9" ht="15" customHeight="1">
      <c r="A19" s="13">
        <f t="shared" si="3"/>
        <v>197</v>
      </c>
      <c r="B19" s="14" t="s">
        <v>0</v>
      </c>
      <c r="C19" s="15">
        <f t="shared" si="2"/>
        <v>40375</v>
      </c>
      <c r="D19" s="16">
        <v>7</v>
      </c>
      <c r="E19" s="16" t="s">
        <v>13</v>
      </c>
      <c r="F19" s="68"/>
      <c r="G19" s="74"/>
      <c r="H19" s="63"/>
      <c r="I19" s="65"/>
    </row>
    <row r="20" spans="1:9" ht="15" customHeight="1">
      <c r="A20" s="13">
        <f t="shared" si="3"/>
        <v>198</v>
      </c>
      <c r="B20" s="14" t="s">
        <v>1</v>
      </c>
      <c r="C20" s="15">
        <f t="shared" si="2"/>
        <v>40376</v>
      </c>
      <c r="D20" s="16"/>
      <c r="E20" s="16"/>
      <c r="F20" s="68"/>
      <c r="G20" s="74"/>
      <c r="H20" s="63"/>
      <c r="I20" s="65"/>
    </row>
    <row r="21" spans="1:9" ht="15" customHeight="1" thickBot="1">
      <c r="A21" s="17">
        <f t="shared" si="3"/>
        <v>199</v>
      </c>
      <c r="B21" s="18" t="s">
        <v>2</v>
      </c>
      <c r="C21" s="19">
        <f t="shared" si="2"/>
        <v>40377</v>
      </c>
      <c r="D21" s="20"/>
      <c r="E21" s="20"/>
      <c r="F21" s="69"/>
      <c r="G21" s="75"/>
      <c r="H21" s="63"/>
      <c r="I21" s="65"/>
    </row>
    <row r="22" spans="1:9" ht="15" customHeight="1">
      <c r="A22" s="9">
        <f t="shared" si="3"/>
        <v>200</v>
      </c>
      <c r="B22" s="10" t="s">
        <v>3</v>
      </c>
      <c r="C22" s="11">
        <f t="shared" si="2"/>
        <v>40378</v>
      </c>
      <c r="D22" s="12">
        <v>6</v>
      </c>
      <c r="E22" s="12" t="s">
        <v>13</v>
      </c>
      <c r="F22" s="67">
        <f>SUM(F15+1)</f>
        <v>29</v>
      </c>
      <c r="G22" s="73">
        <f>SUM(D22:D28)</f>
        <v>24</v>
      </c>
      <c r="H22" s="63"/>
      <c r="I22" s="65"/>
    </row>
    <row r="23" spans="1:9" ht="15" customHeight="1">
      <c r="A23" s="13">
        <f t="shared" si="3"/>
        <v>201</v>
      </c>
      <c r="B23" s="14" t="s">
        <v>4</v>
      </c>
      <c r="C23" s="15">
        <f t="shared" si="2"/>
        <v>40379</v>
      </c>
      <c r="D23" s="16"/>
      <c r="E23" s="16"/>
      <c r="F23" s="68"/>
      <c r="G23" s="74"/>
      <c r="H23" s="63"/>
      <c r="I23" s="65"/>
    </row>
    <row r="24" spans="1:9" ht="15" customHeight="1">
      <c r="A24" s="13">
        <f t="shared" si="3"/>
        <v>202</v>
      </c>
      <c r="B24" s="14" t="s">
        <v>5</v>
      </c>
      <c r="C24" s="15">
        <f t="shared" si="2"/>
        <v>40380</v>
      </c>
      <c r="D24" s="16">
        <v>6</v>
      </c>
      <c r="E24" s="16" t="s">
        <v>13</v>
      </c>
      <c r="F24" s="68"/>
      <c r="G24" s="74"/>
      <c r="H24" s="63"/>
      <c r="I24" s="65"/>
    </row>
    <row r="25" spans="1:9" ht="15" customHeight="1">
      <c r="A25" s="13">
        <f t="shared" si="3"/>
        <v>203</v>
      </c>
      <c r="B25" s="14" t="s">
        <v>6</v>
      </c>
      <c r="C25" s="15">
        <f t="shared" si="2"/>
        <v>40381</v>
      </c>
      <c r="D25" s="16"/>
      <c r="E25" s="16"/>
      <c r="F25" s="68"/>
      <c r="G25" s="74"/>
      <c r="H25" s="63"/>
      <c r="I25" s="65"/>
    </row>
    <row r="26" spans="1:9" ht="15" customHeight="1">
      <c r="A26" s="13">
        <f t="shared" si="3"/>
        <v>204</v>
      </c>
      <c r="B26" s="14" t="s">
        <v>0</v>
      </c>
      <c r="C26" s="15">
        <f t="shared" si="2"/>
        <v>40382</v>
      </c>
      <c r="D26" s="16">
        <v>6</v>
      </c>
      <c r="E26" s="16" t="s">
        <v>13</v>
      </c>
      <c r="F26" s="68"/>
      <c r="G26" s="74"/>
      <c r="H26" s="63"/>
      <c r="I26" s="65"/>
    </row>
    <row r="27" spans="1:9" ht="15" customHeight="1">
      <c r="A27" s="13">
        <f t="shared" si="3"/>
        <v>205</v>
      </c>
      <c r="B27" s="14" t="s">
        <v>1</v>
      </c>
      <c r="C27" s="15">
        <f t="shared" si="2"/>
        <v>40383</v>
      </c>
      <c r="D27" s="16"/>
      <c r="E27" s="16"/>
      <c r="F27" s="68"/>
      <c r="G27" s="74"/>
      <c r="H27" s="63"/>
      <c r="I27" s="65"/>
    </row>
    <row r="28" spans="1:9" ht="15" customHeight="1" thickBot="1">
      <c r="A28" s="17">
        <f t="shared" si="3"/>
        <v>206</v>
      </c>
      <c r="B28" s="18" t="s">
        <v>2</v>
      </c>
      <c r="C28" s="19">
        <f t="shared" si="2"/>
        <v>40384</v>
      </c>
      <c r="D28" s="16">
        <v>6</v>
      </c>
      <c r="E28" s="16" t="s">
        <v>13</v>
      </c>
      <c r="F28" s="69"/>
      <c r="G28" s="75"/>
      <c r="H28" s="63"/>
      <c r="I28" s="65"/>
    </row>
    <row r="29" spans="1:9" ht="15" customHeight="1">
      <c r="A29" s="9">
        <f t="shared" si="3"/>
        <v>207</v>
      </c>
      <c r="B29" s="10" t="s">
        <v>3</v>
      </c>
      <c r="C29" s="11">
        <f t="shared" si="2"/>
        <v>40385</v>
      </c>
      <c r="D29" s="12"/>
      <c r="E29" s="12"/>
      <c r="F29" s="67">
        <f>SUM(F22+1)</f>
        <v>30</v>
      </c>
      <c r="G29" s="73">
        <f>SUM(D29:D35)</f>
        <v>18</v>
      </c>
      <c r="H29" s="63"/>
      <c r="I29" s="65"/>
    </row>
    <row r="30" spans="1:9" ht="15" customHeight="1">
      <c r="A30" s="13">
        <f t="shared" si="3"/>
        <v>208</v>
      </c>
      <c r="B30" s="14" t="s">
        <v>4</v>
      </c>
      <c r="C30" s="15">
        <f t="shared" si="2"/>
        <v>40386</v>
      </c>
      <c r="D30" s="16">
        <v>6</v>
      </c>
      <c r="E30" s="16" t="s">
        <v>13</v>
      </c>
      <c r="F30" s="68"/>
      <c r="G30" s="74"/>
      <c r="H30" s="63"/>
      <c r="I30" s="65"/>
    </row>
    <row r="31" spans="1:9" ht="15" customHeight="1">
      <c r="A31" s="13">
        <f t="shared" si="3"/>
        <v>209</v>
      </c>
      <c r="B31" s="14" t="s">
        <v>5</v>
      </c>
      <c r="C31" s="15">
        <f t="shared" si="2"/>
        <v>40387</v>
      </c>
      <c r="D31" s="16"/>
      <c r="E31" s="16"/>
      <c r="F31" s="68"/>
      <c r="G31" s="74"/>
      <c r="H31" s="63"/>
      <c r="I31" s="65"/>
    </row>
    <row r="32" spans="1:9" ht="15" customHeight="1">
      <c r="A32" s="13">
        <f t="shared" si="3"/>
        <v>210</v>
      </c>
      <c r="B32" s="14" t="s">
        <v>6</v>
      </c>
      <c r="C32" s="15">
        <f t="shared" si="2"/>
        <v>40388</v>
      </c>
      <c r="D32" s="16">
        <v>6</v>
      </c>
      <c r="E32" s="16" t="s">
        <v>13</v>
      </c>
      <c r="F32" s="68"/>
      <c r="G32" s="74"/>
      <c r="H32" s="63"/>
      <c r="I32" s="65"/>
    </row>
    <row r="33" spans="1:9" ht="15" customHeight="1">
      <c r="A33" s="13">
        <f t="shared" si="3"/>
        <v>211</v>
      </c>
      <c r="B33" s="14" t="s">
        <v>0</v>
      </c>
      <c r="C33" s="15">
        <f t="shared" si="2"/>
        <v>40389</v>
      </c>
      <c r="D33" s="16"/>
      <c r="E33" s="16"/>
      <c r="F33" s="68"/>
      <c r="G33" s="74"/>
      <c r="H33" s="63"/>
      <c r="I33" s="65"/>
    </row>
    <row r="34" spans="1:9" ht="15" customHeight="1" thickBot="1">
      <c r="A34" s="13">
        <f t="shared" si="3"/>
        <v>212</v>
      </c>
      <c r="B34" s="14" t="s">
        <v>1</v>
      </c>
      <c r="C34" s="15">
        <f t="shared" si="2"/>
        <v>40390</v>
      </c>
      <c r="D34" s="16">
        <v>6</v>
      </c>
      <c r="E34" s="16" t="s">
        <v>13</v>
      </c>
      <c r="F34" s="68"/>
      <c r="G34" s="74"/>
      <c r="H34" s="64"/>
      <c r="I34" s="66"/>
    </row>
    <row r="35" spans="1:9" ht="15" customHeight="1" thickBot="1">
      <c r="A35" s="17">
        <f t="shared" si="3"/>
        <v>213</v>
      </c>
      <c r="B35" s="18" t="s">
        <v>2</v>
      </c>
      <c r="C35" s="19">
        <f t="shared" si="2"/>
        <v>40391</v>
      </c>
      <c r="D35" s="20"/>
      <c r="E35" s="20"/>
      <c r="F35" s="69"/>
      <c r="G35" s="72"/>
      <c r="H35" s="76" t="s">
        <v>10</v>
      </c>
      <c r="I35" s="78">
        <f>SUM(D35:D67)</f>
        <v>174</v>
      </c>
    </row>
    <row r="36" spans="1:9" ht="15" customHeight="1">
      <c r="A36" s="9">
        <f t="shared" si="3"/>
        <v>214</v>
      </c>
      <c r="B36" s="10" t="s">
        <v>3</v>
      </c>
      <c r="C36" s="11">
        <f t="shared" si="2"/>
        <v>40392</v>
      </c>
      <c r="D36" s="16">
        <v>6</v>
      </c>
      <c r="E36" s="16" t="s">
        <v>13</v>
      </c>
      <c r="F36" s="67">
        <f>SUM(F29+1)</f>
        <v>31</v>
      </c>
      <c r="G36" s="70">
        <f>SUM(D36:D42)</f>
        <v>18</v>
      </c>
      <c r="H36" s="63"/>
      <c r="I36" s="79"/>
    </row>
    <row r="37" spans="1:9" ht="15" customHeight="1">
      <c r="A37" s="13">
        <f t="shared" si="3"/>
        <v>215</v>
      </c>
      <c r="B37" s="14" t="s">
        <v>4</v>
      </c>
      <c r="C37" s="15">
        <f t="shared" si="2"/>
        <v>40393</v>
      </c>
      <c r="D37" s="16"/>
      <c r="E37" s="16"/>
      <c r="F37" s="68"/>
      <c r="G37" s="71"/>
      <c r="H37" s="63"/>
      <c r="I37" s="79"/>
    </row>
    <row r="38" spans="1:9" ht="15" customHeight="1">
      <c r="A38" s="13">
        <f t="shared" si="3"/>
        <v>216</v>
      </c>
      <c r="B38" s="14" t="s">
        <v>5</v>
      </c>
      <c r="C38" s="15">
        <f t="shared" si="2"/>
        <v>40394</v>
      </c>
      <c r="D38" s="16">
        <v>6</v>
      </c>
      <c r="E38" s="16" t="s">
        <v>13</v>
      </c>
      <c r="F38" s="68"/>
      <c r="G38" s="71"/>
      <c r="H38" s="63"/>
      <c r="I38" s="79"/>
    </row>
    <row r="39" spans="1:9" ht="15" customHeight="1">
      <c r="A39" s="13">
        <f t="shared" si="3"/>
        <v>217</v>
      </c>
      <c r="B39" s="14" t="s">
        <v>6</v>
      </c>
      <c r="C39" s="15">
        <f t="shared" si="2"/>
        <v>40395</v>
      </c>
      <c r="D39" s="16"/>
      <c r="E39" s="16"/>
      <c r="F39" s="68"/>
      <c r="G39" s="71"/>
      <c r="H39" s="63"/>
      <c r="I39" s="79"/>
    </row>
    <row r="40" spans="1:9" ht="15" customHeight="1">
      <c r="A40" s="13">
        <f t="shared" si="3"/>
        <v>218</v>
      </c>
      <c r="B40" s="14" t="s">
        <v>0</v>
      </c>
      <c r="C40" s="15">
        <f t="shared" si="2"/>
        <v>40396</v>
      </c>
      <c r="D40" s="16">
        <v>6</v>
      </c>
      <c r="E40" s="16" t="s">
        <v>13</v>
      </c>
      <c r="F40" s="68"/>
      <c r="G40" s="71"/>
      <c r="H40" s="63"/>
      <c r="I40" s="79"/>
    </row>
    <row r="41" spans="1:9" ht="15" customHeight="1">
      <c r="A41" s="13">
        <f t="shared" si="3"/>
        <v>219</v>
      </c>
      <c r="B41" s="14" t="s">
        <v>1</v>
      </c>
      <c r="C41" s="15">
        <f t="shared" si="2"/>
        <v>40397</v>
      </c>
      <c r="D41" s="16"/>
      <c r="E41" s="16"/>
      <c r="F41" s="68"/>
      <c r="G41" s="71"/>
      <c r="H41" s="63"/>
      <c r="I41" s="79"/>
    </row>
    <row r="42" spans="1:9" ht="15" customHeight="1" thickBot="1">
      <c r="A42" s="17">
        <f t="shared" si="3"/>
        <v>220</v>
      </c>
      <c r="B42" s="18" t="s">
        <v>2</v>
      </c>
      <c r="C42" s="19">
        <f t="shared" si="2"/>
        <v>40398</v>
      </c>
      <c r="D42" s="16" t="s">
        <v>22</v>
      </c>
      <c r="E42" s="16"/>
      <c r="F42" s="69"/>
      <c r="G42" s="72"/>
      <c r="H42" s="63"/>
      <c r="I42" s="79"/>
    </row>
    <row r="43" spans="1:9" ht="15" customHeight="1">
      <c r="A43" s="9">
        <f t="shared" si="3"/>
        <v>221</v>
      </c>
      <c r="B43" s="10" t="s">
        <v>3</v>
      </c>
      <c r="C43" s="11">
        <f t="shared" si="2"/>
        <v>40399</v>
      </c>
      <c r="D43" s="12">
        <v>9</v>
      </c>
      <c r="E43" s="12" t="s">
        <v>15</v>
      </c>
      <c r="F43" s="67">
        <f>SUM(F36+1)</f>
        <v>32</v>
      </c>
      <c r="G43" s="70">
        <f>SUM(D43:D49)</f>
        <v>48</v>
      </c>
      <c r="H43" s="63"/>
      <c r="I43" s="79"/>
    </row>
    <row r="44" spans="1:9" ht="15" customHeight="1">
      <c r="A44" s="13">
        <f t="shared" si="3"/>
        <v>222</v>
      </c>
      <c r="B44" s="14" t="s">
        <v>4</v>
      </c>
      <c r="C44" s="15">
        <f t="shared" si="2"/>
        <v>40400</v>
      </c>
      <c r="D44" s="16">
        <v>6</v>
      </c>
      <c r="E44" s="16" t="s">
        <v>13</v>
      </c>
      <c r="F44" s="68"/>
      <c r="G44" s="71"/>
      <c r="H44" s="63"/>
      <c r="I44" s="79"/>
    </row>
    <row r="45" spans="1:9" ht="15" customHeight="1">
      <c r="A45" s="13">
        <f t="shared" si="3"/>
        <v>223</v>
      </c>
      <c r="B45" s="14" t="s">
        <v>5</v>
      </c>
      <c r="C45" s="15">
        <f t="shared" si="2"/>
        <v>40401</v>
      </c>
      <c r="D45" s="16">
        <v>9</v>
      </c>
      <c r="E45" s="16" t="s">
        <v>14</v>
      </c>
      <c r="F45" s="68"/>
      <c r="G45" s="71"/>
      <c r="H45" s="63"/>
      <c r="I45" s="79"/>
    </row>
    <row r="46" spans="1:9" ht="15" customHeight="1">
      <c r="A46" s="13">
        <f t="shared" si="3"/>
        <v>224</v>
      </c>
      <c r="B46" s="14" t="s">
        <v>6</v>
      </c>
      <c r="C46" s="15">
        <f t="shared" si="2"/>
        <v>40402</v>
      </c>
      <c r="D46" s="16">
        <v>6</v>
      </c>
      <c r="E46" s="16" t="s">
        <v>13</v>
      </c>
      <c r="F46" s="68"/>
      <c r="G46" s="71"/>
      <c r="H46" s="63"/>
      <c r="I46" s="79"/>
    </row>
    <row r="47" spans="1:9" ht="15" customHeight="1">
      <c r="A47" s="13">
        <f t="shared" si="3"/>
        <v>225</v>
      </c>
      <c r="B47" s="14" t="s">
        <v>0</v>
      </c>
      <c r="C47" s="15">
        <f t="shared" si="2"/>
        <v>40403</v>
      </c>
      <c r="D47" s="16">
        <v>6</v>
      </c>
      <c r="E47" s="16" t="s">
        <v>16</v>
      </c>
      <c r="F47" s="68"/>
      <c r="G47" s="71"/>
      <c r="H47" s="63"/>
      <c r="I47" s="79"/>
    </row>
    <row r="48" spans="1:9" ht="15" customHeight="1">
      <c r="A48" s="13">
        <f t="shared" si="3"/>
        <v>226</v>
      </c>
      <c r="B48" s="14" t="s">
        <v>1</v>
      </c>
      <c r="C48" s="15">
        <f t="shared" si="2"/>
        <v>40404</v>
      </c>
      <c r="D48" s="16"/>
      <c r="E48" s="16"/>
      <c r="F48" s="68"/>
      <c r="G48" s="71"/>
      <c r="H48" s="63"/>
      <c r="I48" s="79"/>
    </row>
    <row r="49" spans="1:9" ht="15" customHeight="1" thickBot="1">
      <c r="A49" s="17">
        <f t="shared" si="3"/>
        <v>227</v>
      </c>
      <c r="B49" s="18" t="s">
        <v>2</v>
      </c>
      <c r="C49" s="19">
        <f t="shared" si="2"/>
        <v>40405</v>
      </c>
      <c r="D49" s="20">
        <v>12</v>
      </c>
      <c r="E49" s="20" t="s">
        <v>17</v>
      </c>
      <c r="F49" s="69"/>
      <c r="G49" s="72"/>
      <c r="H49" s="63"/>
      <c r="I49" s="79"/>
    </row>
    <row r="50" spans="1:9" ht="15" customHeight="1">
      <c r="A50" s="9">
        <f t="shared" si="3"/>
        <v>228</v>
      </c>
      <c r="B50" s="10" t="s">
        <v>3</v>
      </c>
      <c r="C50" s="11">
        <f t="shared" si="2"/>
        <v>40406</v>
      </c>
      <c r="D50" s="12">
        <v>9</v>
      </c>
      <c r="E50" s="12" t="s">
        <v>15</v>
      </c>
      <c r="F50" s="67">
        <f>SUM(F43+1)</f>
        <v>33</v>
      </c>
      <c r="G50" s="70">
        <f>SUM(D50:D57)</f>
        <v>49</v>
      </c>
      <c r="H50" s="63"/>
      <c r="I50" s="79"/>
    </row>
    <row r="51" spans="1:9" ht="15" customHeight="1">
      <c r="A51" s="13">
        <f t="shared" si="3"/>
        <v>229</v>
      </c>
      <c r="B51" s="14" t="s">
        <v>4</v>
      </c>
      <c r="C51" s="15">
        <f t="shared" si="2"/>
        <v>40407</v>
      </c>
      <c r="D51" s="16">
        <v>6</v>
      </c>
      <c r="E51" s="16" t="s">
        <v>13</v>
      </c>
      <c r="F51" s="68"/>
      <c r="G51" s="71"/>
      <c r="H51" s="63"/>
      <c r="I51" s="79"/>
    </row>
    <row r="52" spans="1:9" ht="15" customHeight="1">
      <c r="A52" s="13">
        <f t="shared" si="3"/>
        <v>230</v>
      </c>
      <c r="B52" s="14" t="s">
        <v>5</v>
      </c>
      <c r="C52" s="15">
        <f t="shared" si="2"/>
        <v>40408</v>
      </c>
      <c r="D52" s="16">
        <v>8</v>
      </c>
      <c r="E52" s="16" t="s">
        <v>21</v>
      </c>
      <c r="F52" s="68"/>
      <c r="G52" s="71"/>
      <c r="H52" s="63"/>
      <c r="I52" s="79"/>
    </row>
    <row r="53" spans="1:9" ht="15" customHeight="1">
      <c r="A53" s="13"/>
      <c r="B53" s="14"/>
      <c r="C53" s="15"/>
      <c r="D53" s="53" t="s">
        <v>24</v>
      </c>
      <c r="E53" s="54"/>
      <c r="F53" s="68"/>
      <c r="G53" s="71"/>
      <c r="H53" s="63"/>
      <c r="I53" s="79"/>
    </row>
    <row r="54" spans="1:9" ht="15" customHeight="1">
      <c r="A54" s="13">
        <f>SUM(A52+1)</f>
        <v>231</v>
      </c>
      <c r="B54" s="14" t="s">
        <v>6</v>
      </c>
      <c r="C54" s="15">
        <f>SUM(C52+1)</f>
        <v>40409</v>
      </c>
      <c r="D54" s="16">
        <v>6</v>
      </c>
      <c r="E54" s="16" t="s">
        <v>13</v>
      </c>
      <c r="F54" s="68"/>
      <c r="G54" s="71"/>
      <c r="H54" s="63"/>
      <c r="I54" s="79"/>
    </row>
    <row r="55" spans="1:9" ht="15" customHeight="1">
      <c r="A55" s="13">
        <f t="shared" si="3"/>
        <v>232</v>
      </c>
      <c r="B55" s="14" t="s">
        <v>0</v>
      </c>
      <c r="C55" s="15">
        <f t="shared" si="2"/>
        <v>40410</v>
      </c>
      <c r="D55" s="16">
        <v>6</v>
      </c>
      <c r="E55" s="16" t="s">
        <v>16</v>
      </c>
      <c r="F55" s="68"/>
      <c r="G55" s="71"/>
      <c r="H55" s="63"/>
      <c r="I55" s="79"/>
    </row>
    <row r="56" spans="1:9" ht="15" customHeight="1">
      <c r="A56" s="13">
        <f t="shared" si="3"/>
        <v>233</v>
      </c>
      <c r="B56" s="14" t="s">
        <v>1</v>
      </c>
      <c r="C56" s="15">
        <f t="shared" si="2"/>
        <v>40411</v>
      </c>
      <c r="D56" s="16"/>
      <c r="E56" s="16"/>
      <c r="F56" s="68"/>
      <c r="G56" s="71"/>
      <c r="H56" s="63"/>
      <c r="I56" s="79"/>
    </row>
    <row r="57" spans="1:9" ht="15" customHeight="1" thickBot="1">
      <c r="A57" s="30">
        <f t="shared" si="3"/>
        <v>234</v>
      </c>
      <c r="B57" s="31" t="s">
        <v>2</v>
      </c>
      <c r="C57" s="32">
        <f t="shared" si="2"/>
        <v>40412</v>
      </c>
      <c r="D57" s="33">
        <v>14</v>
      </c>
      <c r="E57" s="33" t="s">
        <v>17</v>
      </c>
      <c r="F57" s="68"/>
      <c r="G57" s="71"/>
      <c r="H57" s="63"/>
      <c r="I57" s="79"/>
    </row>
    <row r="58" spans="1:9" ht="15" customHeight="1">
      <c r="A58" s="9">
        <f t="shared" si="3"/>
        <v>235</v>
      </c>
      <c r="B58" s="10" t="s">
        <v>3</v>
      </c>
      <c r="C58" s="24">
        <f t="shared" si="2"/>
        <v>40413</v>
      </c>
      <c r="D58" s="12">
        <v>9</v>
      </c>
      <c r="E58" s="12" t="s">
        <v>15</v>
      </c>
      <c r="F58" s="86">
        <f>SUM(F50+1)</f>
        <v>34</v>
      </c>
      <c r="G58" s="88">
        <f>SUM(D58:D64)</f>
        <v>44</v>
      </c>
      <c r="H58" s="77"/>
      <c r="I58" s="79"/>
    </row>
    <row r="59" spans="1:9" ht="15" customHeight="1">
      <c r="A59" s="13">
        <f t="shared" si="3"/>
        <v>236</v>
      </c>
      <c r="B59" s="14" t="s">
        <v>4</v>
      </c>
      <c r="C59" s="25">
        <f t="shared" si="2"/>
        <v>40414</v>
      </c>
      <c r="D59" s="16">
        <v>6</v>
      </c>
      <c r="E59" s="16" t="s">
        <v>13</v>
      </c>
      <c r="F59" s="87"/>
      <c r="G59" s="89"/>
      <c r="H59" s="77"/>
      <c r="I59" s="79"/>
    </row>
    <row r="60" spans="1:9" ht="15" customHeight="1">
      <c r="A60" s="13">
        <f t="shared" si="3"/>
        <v>237</v>
      </c>
      <c r="B60" s="14" t="s">
        <v>5</v>
      </c>
      <c r="C60" s="25">
        <f t="shared" si="2"/>
        <v>40415</v>
      </c>
      <c r="D60" s="16">
        <v>9</v>
      </c>
      <c r="E60" s="16" t="s">
        <v>14</v>
      </c>
      <c r="F60" s="87"/>
      <c r="G60" s="89"/>
      <c r="H60" s="77"/>
      <c r="I60" s="79"/>
    </row>
    <row r="61" spans="1:9" ht="15" customHeight="1">
      <c r="A61" s="13">
        <f t="shared" si="3"/>
        <v>238</v>
      </c>
      <c r="B61" s="14" t="s">
        <v>6</v>
      </c>
      <c r="C61" s="25">
        <f t="shared" si="2"/>
        <v>40416</v>
      </c>
      <c r="D61" s="16">
        <v>6</v>
      </c>
      <c r="E61" s="16" t="s">
        <v>13</v>
      </c>
      <c r="F61" s="87"/>
      <c r="G61" s="89"/>
      <c r="H61" s="77"/>
      <c r="I61" s="79"/>
    </row>
    <row r="62" spans="1:9" ht="15" customHeight="1">
      <c r="A62" s="13">
        <f t="shared" si="3"/>
        <v>239</v>
      </c>
      <c r="B62" s="14" t="s">
        <v>0</v>
      </c>
      <c r="C62" s="25">
        <f t="shared" si="2"/>
        <v>40417</v>
      </c>
      <c r="D62" s="16">
        <v>6</v>
      </c>
      <c r="E62" s="16" t="s">
        <v>16</v>
      </c>
      <c r="F62" s="87"/>
      <c r="G62" s="89"/>
      <c r="H62" s="77"/>
      <c r="I62" s="79"/>
    </row>
    <row r="63" spans="1:9" ht="15" customHeight="1">
      <c r="A63" s="13">
        <f t="shared" si="3"/>
        <v>240</v>
      </c>
      <c r="B63" s="14" t="s">
        <v>1</v>
      </c>
      <c r="C63" s="25">
        <f t="shared" si="2"/>
        <v>40418</v>
      </c>
      <c r="D63" s="16"/>
      <c r="E63" s="16"/>
      <c r="F63" s="87"/>
      <c r="G63" s="89"/>
      <c r="H63" s="77"/>
      <c r="I63" s="79"/>
    </row>
    <row r="64" spans="1:9" ht="15" customHeight="1">
      <c r="A64" s="13">
        <f t="shared" si="3"/>
        <v>241</v>
      </c>
      <c r="B64" s="14" t="s">
        <v>2</v>
      </c>
      <c r="C64" s="25">
        <f t="shared" si="2"/>
        <v>40419</v>
      </c>
      <c r="D64" s="16">
        <v>8</v>
      </c>
      <c r="E64" s="16" t="s">
        <v>21</v>
      </c>
      <c r="F64" s="87"/>
      <c r="G64" s="89"/>
      <c r="H64" s="77"/>
      <c r="I64" s="79"/>
    </row>
    <row r="65" spans="1:9" ht="15" customHeight="1" thickBot="1">
      <c r="A65" s="17"/>
      <c r="B65" s="18"/>
      <c r="C65" s="26"/>
      <c r="D65" s="84" t="s">
        <v>25</v>
      </c>
      <c r="E65" s="85"/>
      <c r="F65" s="38"/>
      <c r="G65" s="39"/>
      <c r="H65" s="77"/>
      <c r="I65" s="79"/>
    </row>
    <row r="66" spans="1:9" ht="15" customHeight="1">
      <c r="A66" s="34">
        <f>SUM(A64+1)</f>
        <v>242</v>
      </c>
      <c r="B66" s="35" t="s">
        <v>3</v>
      </c>
      <c r="C66" s="36">
        <f>SUM(C64+1)</f>
        <v>40420</v>
      </c>
      <c r="D66" s="37">
        <v>9</v>
      </c>
      <c r="E66" s="37" t="s">
        <v>15</v>
      </c>
      <c r="F66" s="68">
        <f>SUM(F58+1)</f>
        <v>35</v>
      </c>
      <c r="G66" s="83">
        <f>SUM(D66:D72)</f>
        <v>61</v>
      </c>
      <c r="H66" s="63"/>
      <c r="I66" s="79"/>
    </row>
    <row r="67" spans="1:9" ht="15" customHeight="1" thickBot="1">
      <c r="A67" s="13">
        <f t="shared" si="3"/>
        <v>243</v>
      </c>
      <c r="B67" s="14" t="s">
        <v>4</v>
      </c>
      <c r="C67" s="15">
        <f t="shared" si="2"/>
        <v>40421</v>
      </c>
      <c r="D67" s="16">
        <v>6</v>
      </c>
      <c r="E67" s="16" t="s">
        <v>13</v>
      </c>
      <c r="F67" s="68"/>
      <c r="G67" s="71"/>
      <c r="H67" s="64"/>
      <c r="I67" s="80"/>
    </row>
    <row r="68" spans="1:9" ht="15" customHeight="1">
      <c r="A68" s="13">
        <f t="shared" si="3"/>
        <v>244</v>
      </c>
      <c r="B68" s="14" t="s">
        <v>5</v>
      </c>
      <c r="C68" s="15">
        <f t="shared" si="2"/>
        <v>40422</v>
      </c>
      <c r="D68" s="16">
        <v>9</v>
      </c>
      <c r="E68" s="16" t="s">
        <v>14</v>
      </c>
      <c r="F68" s="68"/>
      <c r="G68" s="71"/>
      <c r="H68" s="76" t="s">
        <v>11</v>
      </c>
      <c r="I68" s="78">
        <f>SUM(D68:D98)</f>
        <v>145</v>
      </c>
    </row>
    <row r="69" spans="1:9" ht="15" customHeight="1">
      <c r="A69" s="13">
        <f t="shared" si="3"/>
        <v>245</v>
      </c>
      <c r="B69" s="14" t="s">
        <v>6</v>
      </c>
      <c r="C69" s="15">
        <f t="shared" si="2"/>
        <v>40423</v>
      </c>
      <c r="D69" s="16">
        <v>6</v>
      </c>
      <c r="E69" s="16" t="s">
        <v>13</v>
      </c>
      <c r="F69" s="68"/>
      <c r="G69" s="71"/>
      <c r="H69" s="63"/>
      <c r="I69" s="79"/>
    </row>
    <row r="70" spans="1:9" ht="15" customHeight="1">
      <c r="A70" s="13">
        <f t="shared" si="3"/>
        <v>246</v>
      </c>
      <c r="B70" s="14" t="s">
        <v>0</v>
      </c>
      <c r="C70" s="15">
        <f t="shared" si="2"/>
        <v>40424</v>
      </c>
      <c r="D70" s="16">
        <v>6</v>
      </c>
      <c r="E70" s="16" t="s">
        <v>16</v>
      </c>
      <c r="F70" s="68"/>
      <c r="G70" s="71"/>
      <c r="H70" s="63"/>
      <c r="I70" s="79"/>
    </row>
    <row r="71" spans="1:9" ht="15" customHeight="1">
      <c r="A71" s="13">
        <f t="shared" si="3"/>
        <v>247</v>
      </c>
      <c r="B71" s="14" t="s">
        <v>1</v>
      </c>
      <c r="C71" s="15">
        <f t="shared" si="2"/>
        <v>40425</v>
      </c>
      <c r="D71" s="16"/>
      <c r="E71" s="16"/>
      <c r="F71" s="68"/>
      <c r="G71" s="71"/>
      <c r="H71" s="63"/>
      <c r="I71" s="79"/>
    </row>
    <row r="72" spans="1:9" ht="15" customHeight="1" thickBot="1">
      <c r="A72" s="17">
        <f t="shared" si="3"/>
        <v>248</v>
      </c>
      <c r="B72" s="18" t="s">
        <v>2</v>
      </c>
      <c r="C72" s="19">
        <f t="shared" si="2"/>
        <v>40426</v>
      </c>
      <c r="D72" s="20">
        <v>25</v>
      </c>
      <c r="E72" s="20" t="s">
        <v>17</v>
      </c>
      <c r="F72" s="69"/>
      <c r="G72" s="72"/>
      <c r="H72" s="63"/>
      <c r="I72" s="79"/>
    </row>
    <row r="73" spans="1:9" ht="15" customHeight="1">
      <c r="A73" s="9">
        <f t="shared" si="3"/>
        <v>249</v>
      </c>
      <c r="B73" s="10" t="s">
        <v>3</v>
      </c>
      <c r="C73" s="11">
        <f t="shared" si="2"/>
        <v>40427</v>
      </c>
      <c r="D73" s="12">
        <v>9</v>
      </c>
      <c r="E73" s="12" t="s">
        <v>15</v>
      </c>
      <c r="F73" s="67">
        <f>SUM(F66+1)</f>
        <v>36</v>
      </c>
      <c r="G73" s="70">
        <f>SUM(D73:D79)</f>
        <v>46</v>
      </c>
      <c r="H73" s="63"/>
      <c r="I73" s="79"/>
    </row>
    <row r="74" spans="1:9" ht="15" customHeight="1">
      <c r="A74" s="13">
        <f t="shared" si="3"/>
        <v>250</v>
      </c>
      <c r="B74" s="14" t="s">
        <v>4</v>
      </c>
      <c r="C74" s="15">
        <f t="shared" si="2"/>
        <v>40428</v>
      </c>
      <c r="D74" s="16">
        <v>6</v>
      </c>
      <c r="E74" s="16" t="s">
        <v>13</v>
      </c>
      <c r="F74" s="68"/>
      <c r="G74" s="71"/>
      <c r="H74" s="63"/>
      <c r="I74" s="79"/>
    </row>
    <row r="75" spans="1:9" ht="15" customHeight="1">
      <c r="A75" s="13">
        <f t="shared" si="3"/>
        <v>251</v>
      </c>
      <c r="B75" s="14" t="s">
        <v>5</v>
      </c>
      <c r="C75" s="15">
        <f t="shared" si="2"/>
        <v>40429</v>
      </c>
      <c r="D75" s="16">
        <v>9</v>
      </c>
      <c r="E75" s="16" t="s">
        <v>14</v>
      </c>
      <c r="F75" s="68"/>
      <c r="G75" s="71"/>
      <c r="H75" s="63"/>
      <c r="I75" s="79"/>
    </row>
    <row r="76" spans="1:9" ht="15" customHeight="1">
      <c r="A76" s="13">
        <f t="shared" si="3"/>
        <v>252</v>
      </c>
      <c r="B76" s="14" t="s">
        <v>6</v>
      </c>
      <c r="C76" s="15">
        <f t="shared" si="2"/>
        <v>40430</v>
      </c>
      <c r="D76" s="16">
        <v>6</v>
      </c>
      <c r="E76" s="16" t="s">
        <v>13</v>
      </c>
      <c r="F76" s="68"/>
      <c r="G76" s="71"/>
      <c r="H76" s="63"/>
      <c r="I76" s="79"/>
    </row>
    <row r="77" spans="1:9" ht="15" customHeight="1">
      <c r="A77" s="13">
        <f t="shared" si="3"/>
        <v>253</v>
      </c>
      <c r="B77" s="14" t="s">
        <v>0</v>
      </c>
      <c r="C77" s="15">
        <f t="shared" si="2"/>
        <v>40431</v>
      </c>
      <c r="D77" s="16">
        <v>6</v>
      </c>
      <c r="E77" s="16" t="s">
        <v>16</v>
      </c>
      <c r="F77" s="68"/>
      <c r="G77" s="71"/>
      <c r="H77" s="63"/>
      <c r="I77" s="79"/>
    </row>
    <row r="78" spans="1:9" ht="15" customHeight="1">
      <c r="A78" s="13">
        <f t="shared" si="3"/>
        <v>254</v>
      </c>
      <c r="B78" s="14" t="s">
        <v>1</v>
      </c>
      <c r="C78" s="15">
        <f t="shared" si="2"/>
        <v>40432</v>
      </c>
      <c r="D78" s="16"/>
      <c r="E78" s="16"/>
      <c r="F78" s="68"/>
      <c r="G78" s="71"/>
      <c r="H78" s="63"/>
      <c r="I78" s="79"/>
    </row>
    <row r="79" spans="1:9" ht="15" customHeight="1" thickBot="1">
      <c r="A79" s="17">
        <f t="shared" si="3"/>
        <v>255</v>
      </c>
      <c r="B79" s="18" t="s">
        <v>2</v>
      </c>
      <c r="C79" s="19">
        <f t="shared" si="2"/>
        <v>40433</v>
      </c>
      <c r="D79" s="20">
        <v>10</v>
      </c>
      <c r="E79" s="20" t="s">
        <v>17</v>
      </c>
      <c r="F79" s="69"/>
      <c r="G79" s="72"/>
      <c r="H79" s="63"/>
      <c r="I79" s="79"/>
    </row>
    <row r="80" spans="1:9" ht="15" customHeight="1">
      <c r="A80" s="9">
        <f t="shared" si="3"/>
        <v>256</v>
      </c>
      <c r="B80" s="10" t="s">
        <v>3</v>
      </c>
      <c r="C80" s="11">
        <f t="shared" si="2"/>
        <v>40434</v>
      </c>
      <c r="D80" s="12">
        <v>6</v>
      </c>
      <c r="E80" s="12" t="s">
        <v>13</v>
      </c>
      <c r="F80" s="67">
        <f>SUM(F73+1)</f>
        <v>37</v>
      </c>
      <c r="G80" s="70">
        <f>SUM(D80:D87)</f>
        <v>53</v>
      </c>
      <c r="H80" s="63"/>
      <c r="I80" s="79"/>
    </row>
    <row r="81" spans="1:9" ht="15" customHeight="1">
      <c r="A81" s="13">
        <f t="shared" si="3"/>
        <v>257</v>
      </c>
      <c r="B81" s="14" t="s">
        <v>4</v>
      </c>
      <c r="C81" s="15">
        <f t="shared" si="2"/>
        <v>40435</v>
      </c>
      <c r="D81" s="16"/>
      <c r="E81" s="16"/>
      <c r="F81" s="68"/>
      <c r="G81" s="71"/>
      <c r="H81" s="63"/>
      <c r="I81" s="79"/>
    </row>
    <row r="82" spans="1:9" ht="15" customHeight="1">
      <c r="A82" s="13">
        <f t="shared" si="3"/>
        <v>258</v>
      </c>
      <c r="B82" s="14" t="s">
        <v>5</v>
      </c>
      <c r="C82" s="15">
        <f aca="true" t="shared" si="4" ref="C82:C98">SUM(C81+1)</f>
        <v>40436</v>
      </c>
      <c r="D82" s="16">
        <v>6</v>
      </c>
      <c r="E82" s="16" t="s">
        <v>16</v>
      </c>
      <c r="F82" s="68"/>
      <c r="G82" s="71"/>
      <c r="H82" s="63"/>
      <c r="I82" s="79"/>
    </row>
    <row r="83" spans="1:9" ht="15" customHeight="1">
      <c r="A83" s="13">
        <f aca="true" t="shared" si="5" ref="A83:A98">SUM(A82+1)</f>
        <v>259</v>
      </c>
      <c r="B83" s="14" t="s">
        <v>6</v>
      </c>
      <c r="C83" s="15">
        <f t="shared" si="4"/>
        <v>40437</v>
      </c>
      <c r="D83" s="16"/>
      <c r="E83" s="16"/>
      <c r="F83" s="68"/>
      <c r="G83" s="71"/>
      <c r="H83" s="63"/>
      <c r="I83" s="79"/>
    </row>
    <row r="84" spans="1:9" ht="15" customHeight="1">
      <c r="A84" s="13">
        <f t="shared" si="5"/>
        <v>260</v>
      </c>
      <c r="B84" s="14" t="s">
        <v>0</v>
      </c>
      <c r="C84" s="15">
        <f t="shared" si="4"/>
        <v>40438</v>
      </c>
      <c r="D84" s="16"/>
      <c r="E84" s="16" t="s">
        <v>22</v>
      </c>
      <c r="F84" s="68"/>
      <c r="G84" s="71"/>
      <c r="H84" s="63"/>
      <c r="I84" s="79"/>
    </row>
    <row r="85" spans="1:9" ht="15" customHeight="1">
      <c r="A85" s="13">
        <f t="shared" si="5"/>
        <v>261</v>
      </c>
      <c r="B85" s="14" t="s">
        <v>1</v>
      </c>
      <c r="C85" s="15">
        <f t="shared" si="4"/>
        <v>40439</v>
      </c>
      <c r="D85" s="16">
        <v>41</v>
      </c>
      <c r="E85" s="16" t="s">
        <v>21</v>
      </c>
      <c r="F85" s="68"/>
      <c r="G85" s="71"/>
      <c r="H85" s="63"/>
      <c r="I85" s="79"/>
    </row>
    <row r="86" spans="1:9" ht="15" customHeight="1">
      <c r="A86" s="30"/>
      <c r="B86" s="31"/>
      <c r="C86" s="32"/>
      <c r="D86" s="53" t="s">
        <v>39</v>
      </c>
      <c r="E86" s="54"/>
      <c r="F86" s="68"/>
      <c r="G86" s="71"/>
      <c r="H86" s="63"/>
      <c r="I86" s="79"/>
    </row>
    <row r="87" spans="1:9" ht="15" customHeight="1" thickBot="1">
      <c r="A87" s="17">
        <f>SUM(A85+1)</f>
        <v>262</v>
      </c>
      <c r="B87" s="18" t="s">
        <v>2</v>
      </c>
      <c r="C87" s="19">
        <f>SUM(C85+1)</f>
        <v>40440</v>
      </c>
      <c r="D87" s="20"/>
      <c r="E87" s="20"/>
      <c r="F87" s="69"/>
      <c r="G87" s="72"/>
      <c r="H87" s="63"/>
      <c r="I87" s="79"/>
    </row>
    <row r="88" spans="1:9" ht="15" customHeight="1">
      <c r="A88" s="9">
        <f t="shared" si="5"/>
        <v>263</v>
      </c>
      <c r="B88" s="10" t="s">
        <v>3</v>
      </c>
      <c r="C88" s="11">
        <f t="shared" si="4"/>
        <v>40441</v>
      </c>
      <c r="D88" s="12"/>
      <c r="E88" s="12"/>
      <c r="F88" s="67">
        <f>SUM(F80+1)</f>
        <v>38</v>
      </c>
      <c r="G88" s="70">
        <f>SUM(D88:D94)</f>
        <v>0</v>
      </c>
      <c r="H88" s="63"/>
      <c r="I88" s="79"/>
    </row>
    <row r="89" spans="1:9" ht="15" customHeight="1">
      <c r="A89" s="13">
        <f t="shared" si="5"/>
        <v>264</v>
      </c>
      <c r="B89" s="14" t="s">
        <v>4</v>
      </c>
      <c r="C89" s="15">
        <f t="shared" si="4"/>
        <v>40442</v>
      </c>
      <c r="D89" s="16"/>
      <c r="E89" s="16"/>
      <c r="F89" s="68"/>
      <c r="G89" s="71"/>
      <c r="H89" s="63"/>
      <c r="I89" s="79"/>
    </row>
    <row r="90" spans="1:9" ht="15" customHeight="1">
      <c r="A90" s="13">
        <f t="shared" si="5"/>
        <v>265</v>
      </c>
      <c r="B90" s="14" t="s">
        <v>5</v>
      </c>
      <c r="C90" s="15">
        <f t="shared" si="4"/>
        <v>40443</v>
      </c>
      <c r="D90" s="16"/>
      <c r="E90" s="16"/>
      <c r="F90" s="68"/>
      <c r="G90" s="71"/>
      <c r="H90" s="63"/>
      <c r="I90" s="79"/>
    </row>
    <row r="91" spans="1:9" ht="15" customHeight="1">
      <c r="A91" s="13">
        <f t="shared" si="5"/>
        <v>266</v>
      </c>
      <c r="B91" s="14" t="s">
        <v>6</v>
      </c>
      <c r="C91" s="15">
        <f t="shared" si="4"/>
        <v>40444</v>
      </c>
      <c r="D91" s="16"/>
      <c r="E91" s="16"/>
      <c r="F91" s="68"/>
      <c r="G91" s="71"/>
      <c r="H91" s="63"/>
      <c r="I91" s="79"/>
    </row>
    <row r="92" spans="1:9" ht="15" customHeight="1">
      <c r="A92" s="13">
        <f t="shared" si="5"/>
        <v>267</v>
      </c>
      <c r="B92" s="14" t="s">
        <v>0</v>
      </c>
      <c r="C92" s="15">
        <f t="shared" si="4"/>
        <v>40445</v>
      </c>
      <c r="D92" s="16"/>
      <c r="E92" s="16"/>
      <c r="F92" s="68"/>
      <c r="G92" s="71"/>
      <c r="H92" s="63"/>
      <c r="I92" s="79"/>
    </row>
    <row r="93" spans="1:9" ht="15" customHeight="1">
      <c r="A93" s="13">
        <f t="shared" si="5"/>
        <v>268</v>
      </c>
      <c r="B93" s="14" t="s">
        <v>1</v>
      </c>
      <c r="C93" s="15">
        <f t="shared" si="4"/>
        <v>40446</v>
      </c>
      <c r="D93" s="16"/>
      <c r="E93" s="16"/>
      <c r="F93" s="68"/>
      <c r="G93" s="71"/>
      <c r="H93" s="63"/>
      <c r="I93" s="79"/>
    </row>
    <row r="94" spans="1:9" ht="15" customHeight="1" thickBot="1">
      <c r="A94" s="17">
        <f t="shared" si="5"/>
        <v>269</v>
      </c>
      <c r="B94" s="18" t="s">
        <v>2</v>
      </c>
      <c r="C94" s="19">
        <f t="shared" si="4"/>
        <v>40447</v>
      </c>
      <c r="D94" s="20"/>
      <c r="E94" s="20"/>
      <c r="F94" s="69"/>
      <c r="G94" s="72"/>
      <c r="H94" s="63"/>
      <c r="I94" s="79"/>
    </row>
    <row r="95" spans="1:9" ht="15" customHeight="1">
      <c r="A95" s="9">
        <f t="shared" si="5"/>
        <v>270</v>
      </c>
      <c r="B95" s="10" t="s">
        <v>3</v>
      </c>
      <c r="C95" s="11">
        <f t="shared" si="4"/>
        <v>40448</v>
      </c>
      <c r="D95" s="12"/>
      <c r="E95" s="12"/>
      <c r="F95" s="67">
        <f>SUM(F88+1)</f>
        <v>39</v>
      </c>
      <c r="G95" s="70">
        <f>SUM(D95:D98)</f>
        <v>0</v>
      </c>
      <c r="H95" s="63"/>
      <c r="I95" s="79"/>
    </row>
    <row r="96" spans="1:9" ht="15" customHeight="1">
      <c r="A96" s="13">
        <f t="shared" si="5"/>
        <v>271</v>
      </c>
      <c r="B96" s="14" t="s">
        <v>4</v>
      </c>
      <c r="C96" s="15">
        <f t="shared" si="4"/>
        <v>40449</v>
      </c>
      <c r="D96" s="16"/>
      <c r="E96" s="16"/>
      <c r="F96" s="68"/>
      <c r="G96" s="71"/>
      <c r="H96" s="63"/>
      <c r="I96" s="79"/>
    </row>
    <row r="97" spans="1:9" ht="15" customHeight="1">
      <c r="A97" s="13">
        <f t="shared" si="5"/>
        <v>272</v>
      </c>
      <c r="B97" s="14" t="s">
        <v>5</v>
      </c>
      <c r="C97" s="15">
        <f t="shared" si="4"/>
        <v>40450</v>
      </c>
      <c r="D97" s="16"/>
      <c r="E97" s="16"/>
      <c r="F97" s="68"/>
      <c r="G97" s="71"/>
      <c r="H97" s="63"/>
      <c r="I97" s="79"/>
    </row>
    <row r="98" spans="1:9" ht="15" customHeight="1" thickBot="1">
      <c r="A98" s="17">
        <f t="shared" si="5"/>
        <v>273</v>
      </c>
      <c r="B98" s="18" t="s">
        <v>6</v>
      </c>
      <c r="C98" s="19">
        <f t="shared" si="4"/>
        <v>40451</v>
      </c>
      <c r="D98" s="20"/>
      <c r="E98" s="20"/>
      <c r="F98" s="69"/>
      <c r="G98" s="72"/>
      <c r="H98" s="64"/>
      <c r="I98" s="80"/>
    </row>
  </sheetData>
  <sheetProtection/>
  <mergeCells count="43">
    <mergeCell ref="F88:F94"/>
    <mergeCell ref="G88:G94"/>
    <mergeCell ref="D53:E53"/>
    <mergeCell ref="D65:E65"/>
    <mergeCell ref="F95:F98"/>
    <mergeCell ref="G95:G98"/>
    <mergeCell ref="F58:F64"/>
    <mergeCell ref="G58:G64"/>
    <mergeCell ref="F3:F6"/>
    <mergeCell ref="G3:G6"/>
    <mergeCell ref="F66:F72"/>
    <mergeCell ref="G66:G72"/>
    <mergeCell ref="H68:H98"/>
    <mergeCell ref="I68:I98"/>
    <mergeCell ref="F73:F79"/>
    <mergeCell ref="G73:G79"/>
    <mergeCell ref="F80:F87"/>
    <mergeCell ref="G80:G87"/>
    <mergeCell ref="I35:I67"/>
    <mergeCell ref="F36:F42"/>
    <mergeCell ref="G36:G42"/>
    <mergeCell ref="F43:F49"/>
    <mergeCell ref="G43:G49"/>
    <mergeCell ref="F29:F35"/>
    <mergeCell ref="G29:G35"/>
    <mergeCell ref="F50:F57"/>
    <mergeCell ref="G50:G57"/>
    <mergeCell ref="G7:G14"/>
    <mergeCell ref="F15:F21"/>
    <mergeCell ref="G15:G21"/>
    <mergeCell ref="F22:F28"/>
    <mergeCell ref="G22:G28"/>
    <mergeCell ref="H35:H67"/>
    <mergeCell ref="D13:E13"/>
    <mergeCell ref="D86:E86"/>
    <mergeCell ref="A1:C1"/>
    <mergeCell ref="D1:I1"/>
    <mergeCell ref="A2:C2"/>
    <mergeCell ref="F2:G2"/>
    <mergeCell ref="H2:I2"/>
    <mergeCell ref="H7:H34"/>
    <mergeCell ref="I7:I34"/>
    <mergeCell ref="F7:F14"/>
  </mergeCells>
  <printOptions/>
  <pageMargins left="0.37" right="0.75" top="0.33" bottom="1.58" header="0.26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20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9.140625" style="40" customWidth="1"/>
    <col min="2" max="2" width="13.57421875" style="41" customWidth="1"/>
    <col min="3" max="3" width="13.8515625" style="41" customWidth="1"/>
    <col min="4" max="4" width="27.421875" style="41" customWidth="1"/>
    <col min="5" max="16384" width="9.140625" style="40" customWidth="1"/>
  </cols>
  <sheetData>
    <row r="2" ht="13.5" thickBot="1"/>
    <row r="3" spans="2:4" ht="32.25" thickBot="1">
      <c r="B3" s="51" t="s">
        <v>26</v>
      </c>
      <c r="C3" s="51" t="s">
        <v>27</v>
      </c>
      <c r="D3" s="52" t="s">
        <v>34</v>
      </c>
    </row>
    <row r="4" spans="2:4" ht="15.75">
      <c r="B4" s="42">
        <v>40364</v>
      </c>
      <c r="C4" s="48">
        <v>32</v>
      </c>
      <c r="D4" s="45" t="s">
        <v>38</v>
      </c>
    </row>
    <row r="5" spans="2:4" ht="15.75">
      <c r="B5" s="43">
        <v>40371</v>
      </c>
      <c r="C5" s="49">
        <v>25</v>
      </c>
      <c r="D5" s="46"/>
    </row>
    <row r="6" spans="2:4" ht="15.75">
      <c r="B6" s="43">
        <v>40378</v>
      </c>
      <c r="C6" s="49">
        <v>24</v>
      </c>
      <c r="D6" s="46" t="s">
        <v>33</v>
      </c>
    </row>
    <row r="7" spans="2:4" ht="15.75">
      <c r="B7" s="43">
        <v>40385</v>
      </c>
      <c r="C7" s="49">
        <v>18</v>
      </c>
      <c r="D7" s="46" t="s">
        <v>33</v>
      </c>
    </row>
    <row r="8" spans="2:4" ht="15.75">
      <c r="B8" s="43">
        <v>40392</v>
      </c>
      <c r="C8" s="49">
        <v>18</v>
      </c>
      <c r="D8" s="46" t="s">
        <v>33</v>
      </c>
    </row>
    <row r="9" spans="2:4" ht="15.75">
      <c r="B9" s="43">
        <v>40399</v>
      </c>
      <c r="C9" s="49">
        <v>48</v>
      </c>
      <c r="D9" s="46" t="s">
        <v>28</v>
      </c>
    </row>
    <row r="10" spans="2:4" ht="15.75">
      <c r="B10" s="43">
        <v>40406</v>
      </c>
      <c r="C10" s="49">
        <v>50</v>
      </c>
      <c r="D10" s="46" t="s">
        <v>29</v>
      </c>
    </row>
    <row r="11" spans="2:4" ht="15.75">
      <c r="B11" s="43">
        <v>40413</v>
      </c>
      <c r="C11" s="49">
        <v>44</v>
      </c>
      <c r="D11" s="46" t="s">
        <v>35</v>
      </c>
    </row>
    <row r="12" spans="2:4" ht="15.75">
      <c r="B12" s="43">
        <v>40420</v>
      </c>
      <c r="C12" s="49">
        <v>61</v>
      </c>
      <c r="D12" s="46" t="s">
        <v>30</v>
      </c>
    </row>
    <row r="13" spans="2:4" ht="15.75">
      <c r="B13" s="43">
        <v>40427</v>
      </c>
      <c r="C13" s="49">
        <v>46</v>
      </c>
      <c r="D13" s="46" t="s">
        <v>31</v>
      </c>
    </row>
    <row r="14" spans="2:4" ht="15.75">
      <c r="B14" s="43">
        <v>40434</v>
      </c>
      <c r="C14" s="49">
        <v>56</v>
      </c>
      <c r="D14" s="46" t="s">
        <v>32</v>
      </c>
    </row>
    <row r="15" spans="2:4" ht="16.5" thickBot="1">
      <c r="B15" s="44"/>
      <c r="C15" s="50">
        <f>SUM(C4:C14)</f>
        <v>422</v>
      </c>
      <c r="D15" s="47"/>
    </row>
    <row r="20" ht="12.75">
      <c r="E20" s="40" t="s">
        <v>36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GCCPRE12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GCC</dc:creator>
  <cp:keywords/>
  <dc:description/>
  <cp:lastModifiedBy> </cp:lastModifiedBy>
  <cp:lastPrinted>2010-07-05T15:46:53Z</cp:lastPrinted>
  <dcterms:created xsi:type="dcterms:W3CDTF">2010-06-28T13:36:50Z</dcterms:created>
  <dcterms:modified xsi:type="dcterms:W3CDTF">2010-07-05T15:47:29Z</dcterms:modified>
  <cp:category/>
  <cp:version/>
  <cp:contentType/>
  <cp:contentStatus/>
</cp:coreProperties>
</file>