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estimate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<sst xmlns="http://schemas.openxmlformats.org/spreadsheetml/2006/main" count="48" uniqueCount="29">
  <si>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Milngavie</t>
  </si>
  <si>
    <t>depart</t>
  </si>
  <si>
    <t>Drymen</t>
  </si>
  <si>
    <t>arrive</t>
  </si>
  <si>
    <t>Balmaha</t>
  </si>
  <si>
    <t>Inversnaid</t>
  </si>
  <si>
    <t>Tyndrum</t>
  </si>
  <si>
    <t>Miles</t>
  </si>
  <si>
    <t>Time</t>
  </si>
  <si>
    <t>Beinglas Farm</t>
  </si>
  <si>
    <t>Pace</t>
  </si>
  <si>
    <t>leg</t>
  </si>
  <si>
    <t>Overall</t>
  </si>
  <si>
    <t>2009 Plan</t>
  </si>
  <si>
    <t xml:space="preserve">Leg </t>
  </si>
  <si>
    <t>m/mile</t>
  </si>
  <si>
    <t>Rowardennan CP</t>
  </si>
  <si>
    <t>7.50am</t>
  </si>
  <si>
    <t>9.05am</t>
  </si>
  <si>
    <t>9.07am</t>
  </si>
  <si>
    <t>10.32am</t>
  </si>
  <si>
    <t>10.36am</t>
  </si>
  <si>
    <t>11.51am</t>
  </si>
  <si>
    <t>11.53am</t>
  </si>
  <si>
    <t>1.23pm</t>
  </si>
  <si>
    <t>1.28pm</t>
  </si>
  <si>
    <t>3.43pm</t>
  </si>
  <si>
    <t>2009 Actual</t>
  </si>
  <si>
    <t>The Highland Fling 2009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</si>
</sst>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\ ;\-#,##0.00"/>
    <numFmt numFmtId="165" formatCode="0.0"/>
    <numFmt numFmtId="166" formatCode="[hh]:mm:ss"/>
    <numFmt numFmtId="167" formatCode="m:ss"/>
    <numFmt numFmtId="168" formatCode="h:mm:ss"/>
  </numFmts>
  <fonts count="25">
    <font>
      <sz val="10"/>
      <name val="Arial"/>
      <family val="0"/>
    </font>
    <font>
      <sz val="12"/>
      <name val="Maiandra GD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Maiandra GD"/>
      <family val="2"/>
    </font>
    <font>
      <b/>
      <sz val="14"/>
      <name val="Maiandra GD"/>
      <family val="2"/>
    </font>
    <font>
      <sz val="14"/>
      <name val="Maiandra G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164" fontId="7" fillId="24" borderId="0" xfId="0" applyNumberFormat="1" applyFont="1" applyFill="1" applyBorder="1" applyAlignment="1">
      <alignment/>
    </xf>
    <xf numFmtId="164" fontId="7" fillId="24" borderId="0" xfId="0" applyNumberFormat="1" applyFont="1" applyFill="1" applyAlignment="1">
      <alignment/>
    </xf>
    <xf numFmtId="2" fontId="7" fillId="24" borderId="10" xfId="0" applyNumberFormat="1" applyFont="1" applyFill="1" applyBorder="1" applyAlignment="1">
      <alignment horizontal="center"/>
    </xf>
    <xf numFmtId="2" fontId="7" fillId="24" borderId="11" xfId="0" applyNumberFormat="1" applyFont="1" applyFill="1" applyBorder="1" applyAlignment="1">
      <alignment horizontal="center"/>
    </xf>
    <xf numFmtId="164" fontId="7" fillId="24" borderId="12" xfId="0" applyNumberFormat="1" applyFont="1" applyFill="1" applyBorder="1" applyAlignment="1">
      <alignment horizontal="center"/>
    </xf>
    <xf numFmtId="2" fontId="7" fillId="24" borderId="13" xfId="0" applyNumberFormat="1" applyFont="1" applyFill="1" applyBorder="1" applyAlignment="1">
      <alignment horizontal="center"/>
    </xf>
    <xf numFmtId="2" fontId="7" fillId="24" borderId="14" xfId="0" applyNumberFormat="1" applyFont="1" applyFill="1" applyBorder="1" applyAlignment="1">
      <alignment horizontal="center"/>
    </xf>
    <xf numFmtId="20" fontId="7" fillId="24" borderId="15" xfId="0" applyNumberFormat="1" applyFont="1" applyFill="1" applyBorder="1" applyAlignment="1">
      <alignment horizontal="center"/>
    </xf>
    <xf numFmtId="20" fontId="7" fillId="24" borderId="0" xfId="0" applyNumberFormat="1" applyFont="1" applyFill="1" applyBorder="1" applyAlignment="1">
      <alignment horizontal="center"/>
    </xf>
    <xf numFmtId="168" fontId="7" fillId="0" borderId="16" xfId="0" applyNumberFormat="1" applyFont="1" applyFill="1" applyBorder="1" applyAlignment="1">
      <alignment horizontal="center"/>
    </xf>
    <xf numFmtId="168" fontId="7" fillId="0" borderId="17" xfId="0" applyNumberFormat="1" applyFont="1" applyFill="1" applyBorder="1" applyAlignment="1">
      <alignment horizontal="center"/>
    </xf>
    <xf numFmtId="168" fontId="7" fillId="0" borderId="18" xfId="0" applyNumberFormat="1" applyFont="1" applyFill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8" fontId="7" fillId="0" borderId="20" xfId="0" applyNumberFormat="1" applyFont="1" applyFill="1" applyBorder="1" applyAlignment="1">
      <alignment horizontal="center"/>
    </xf>
    <xf numFmtId="168" fontId="7" fillId="0" borderId="13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2" fontId="7" fillId="24" borderId="16" xfId="0" applyNumberFormat="1" applyFont="1" applyFill="1" applyBorder="1" applyAlignment="1">
      <alignment horizontal="center" vertical="center"/>
    </xf>
    <xf numFmtId="2" fontId="7" fillId="24" borderId="18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4" fontId="7" fillId="24" borderId="21" xfId="0" applyNumberFormat="1" applyFont="1" applyFill="1" applyBorder="1" applyAlignment="1">
      <alignment horizontal="center"/>
    </xf>
    <xf numFmtId="164" fontId="7" fillId="24" borderId="16" xfId="0" applyNumberFormat="1" applyFont="1" applyFill="1" applyBorder="1" applyAlignment="1">
      <alignment/>
    </xf>
    <xf numFmtId="164" fontId="7" fillId="24" borderId="18" xfId="0" applyNumberFormat="1" applyFont="1" applyFill="1" applyBorder="1" applyAlignment="1">
      <alignment/>
    </xf>
    <xf numFmtId="164" fontId="7" fillId="24" borderId="16" xfId="0" applyNumberFormat="1" applyFont="1" applyFill="1" applyBorder="1" applyAlignment="1">
      <alignment/>
    </xf>
    <xf numFmtId="164" fontId="7" fillId="0" borderId="0" xfId="0" applyNumberFormat="1" applyFont="1" applyAlignment="1">
      <alignment horizontal="center"/>
    </xf>
    <xf numFmtId="164" fontId="7" fillId="24" borderId="14" xfId="0" applyNumberFormat="1" applyFont="1" applyFill="1" applyBorder="1" applyAlignment="1">
      <alignment horizontal="center" vertical="center"/>
    </xf>
    <xf numFmtId="164" fontId="7" fillId="24" borderId="15" xfId="0" applyNumberFormat="1" applyFont="1" applyFill="1" applyBorder="1" applyAlignment="1">
      <alignment horizontal="center" vertical="center"/>
    </xf>
    <xf numFmtId="164" fontId="7" fillId="24" borderId="17" xfId="0" applyNumberFormat="1" applyFont="1" applyFill="1" applyBorder="1" applyAlignment="1">
      <alignment horizontal="center"/>
    </xf>
    <xf numFmtId="164" fontId="7" fillId="24" borderId="19" xfId="0" applyNumberFormat="1" applyFont="1" applyFill="1" applyBorder="1" applyAlignment="1">
      <alignment horizontal="center"/>
    </xf>
    <xf numFmtId="164" fontId="7" fillId="24" borderId="22" xfId="0" applyNumberFormat="1" applyFont="1" applyFill="1" applyBorder="1" applyAlignment="1">
      <alignment horizont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164" fontId="6" fillId="24" borderId="16" xfId="0" applyNumberFormat="1" applyFont="1" applyFill="1" applyBorder="1" applyAlignment="1">
      <alignment horizontal="left" vertical="center"/>
    </xf>
    <xf numFmtId="164" fontId="6" fillId="24" borderId="18" xfId="0" applyNumberFormat="1" applyFont="1" applyFill="1" applyBorder="1" applyAlignment="1">
      <alignment horizontal="left" vertical="center"/>
    </xf>
    <xf numFmtId="2" fontId="7" fillId="0" borderId="24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164" fontId="7" fillId="24" borderId="16" xfId="0" applyNumberFormat="1" applyFont="1" applyFill="1" applyBorder="1" applyAlignment="1">
      <alignment horizontal="left" vertical="center"/>
    </xf>
    <xf numFmtId="164" fontId="7" fillId="24" borderId="18" xfId="0" applyNumberFormat="1" applyFont="1" applyFill="1" applyBorder="1" applyAlignment="1">
      <alignment horizontal="left" vertical="center"/>
    </xf>
    <xf numFmtId="2" fontId="6" fillId="24" borderId="24" xfId="0" applyNumberFormat="1" applyFont="1" applyFill="1" applyBorder="1" applyAlignment="1">
      <alignment horizontal="center"/>
    </xf>
    <xf numFmtId="2" fontId="6" fillId="24" borderId="25" xfId="0" applyNumberFormat="1" applyFont="1" applyFill="1" applyBorder="1" applyAlignment="1">
      <alignment horizontal="center"/>
    </xf>
    <xf numFmtId="0" fontId="6" fillId="24" borderId="27" xfId="0" applyFont="1" applyFill="1" applyBorder="1" applyAlignment="1">
      <alignment horizontal="center"/>
    </xf>
    <xf numFmtId="0" fontId="6" fillId="24" borderId="28" xfId="0" applyFont="1" applyFill="1" applyBorder="1" applyAlignment="1">
      <alignment horizontal="center"/>
    </xf>
    <xf numFmtId="0" fontId="6" fillId="24" borderId="29" xfId="0" applyFont="1" applyFill="1" applyBorder="1" applyAlignment="1">
      <alignment horizontal="center"/>
    </xf>
    <xf numFmtId="164" fontId="5" fillId="24" borderId="27" xfId="0" applyNumberFormat="1" applyFont="1" applyFill="1" applyBorder="1" applyAlignment="1">
      <alignment horizontal="center"/>
    </xf>
    <xf numFmtId="164" fontId="5" fillId="24" borderId="28" xfId="0" applyNumberFormat="1" applyFont="1" applyFill="1" applyBorder="1" applyAlignment="1">
      <alignment horizontal="center"/>
    </xf>
    <xf numFmtId="164" fontId="5" fillId="24" borderId="29" xfId="0" applyNumberFormat="1" applyFont="1" applyFill="1" applyBorder="1" applyAlignment="1">
      <alignment horizontal="center"/>
    </xf>
    <xf numFmtId="2" fontId="7" fillId="0" borderId="30" xfId="0" applyNumberFormat="1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164" fontId="7" fillId="24" borderId="14" xfId="0" applyNumberFormat="1" applyFont="1" applyFill="1" applyBorder="1" applyAlignment="1">
      <alignment horizontal="left" vertical="center"/>
    </xf>
    <xf numFmtId="164" fontId="7" fillId="24" borderId="15" xfId="0" applyNumberFormat="1" applyFont="1" applyFill="1" applyBorder="1" applyAlignment="1">
      <alignment horizontal="left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24.8515625" style="1" customWidth="1"/>
    <col min="2" max="2" width="8.7109375" style="2" customWidth="1"/>
    <col min="3" max="3" width="9.57421875" style="2" customWidth="1"/>
    <col min="4" max="4" width="9.28125" style="2" customWidth="1"/>
    <col min="5" max="5" width="12.57421875" style="2" customWidth="1"/>
    <col min="6" max="6" width="11.7109375" style="3" customWidth="1"/>
    <col min="7" max="7" width="12.140625" style="3" customWidth="1"/>
    <col min="8" max="8" width="9.8515625" style="24" customWidth="1"/>
    <col min="9" max="9" width="11.7109375" style="3" customWidth="1"/>
    <col min="10" max="10" width="12.140625" style="3" customWidth="1"/>
    <col min="11" max="11" width="9.8515625" style="24" customWidth="1"/>
    <col min="12" max="16384" width="9.140625" style="1" customWidth="1"/>
  </cols>
  <sheetData>
    <row r="1" spans="1:11" ht="21" thickBot="1">
      <c r="A1" s="50" t="s">
        <v>28</v>
      </c>
      <c r="B1" s="51"/>
      <c r="C1" s="52"/>
      <c r="D1" s="4"/>
      <c r="E1" s="29"/>
      <c r="F1" s="5"/>
      <c r="G1" s="5"/>
      <c r="H1" s="21"/>
      <c r="I1" s="5"/>
      <c r="J1" s="5"/>
      <c r="K1" s="21"/>
    </row>
    <row r="2" spans="1:11" ht="18.75" thickBot="1">
      <c r="A2" s="6"/>
      <c r="B2" s="45" t="s">
        <v>7</v>
      </c>
      <c r="C2" s="46"/>
      <c r="D2" s="4"/>
      <c r="E2" s="29"/>
      <c r="F2" s="5"/>
      <c r="G2" s="5"/>
      <c r="H2" s="21"/>
      <c r="I2" s="5"/>
      <c r="J2" s="5"/>
      <c r="K2" s="21"/>
    </row>
    <row r="3" spans="1:11" ht="18.75" thickBot="1">
      <c r="A3" s="7"/>
      <c r="B3" s="8" t="s">
        <v>11</v>
      </c>
      <c r="C3" s="9" t="s">
        <v>12</v>
      </c>
      <c r="D3" s="10"/>
      <c r="E3" s="10"/>
      <c r="F3" s="47" t="s">
        <v>13</v>
      </c>
      <c r="G3" s="48"/>
      <c r="H3" s="49"/>
      <c r="I3" s="47" t="s">
        <v>27</v>
      </c>
      <c r="J3" s="48"/>
      <c r="K3" s="49"/>
    </row>
    <row r="4" spans="1:11" ht="18">
      <c r="A4" s="37" t="s">
        <v>0</v>
      </c>
      <c r="B4" s="53"/>
      <c r="C4" s="54"/>
      <c r="D4" s="56"/>
      <c r="E4" s="30"/>
      <c r="F4" s="11" t="s">
        <v>12</v>
      </c>
      <c r="G4" s="12" t="s">
        <v>14</v>
      </c>
      <c r="H4" s="22" t="s">
        <v>10</v>
      </c>
      <c r="I4" s="11" t="s">
        <v>12</v>
      </c>
      <c r="J4" s="12" t="s">
        <v>14</v>
      </c>
      <c r="K4" s="22" t="s">
        <v>10</v>
      </c>
    </row>
    <row r="5" spans="1:11" ht="18.75" thickBot="1">
      <c r="A5" s="38"/>
      <c r="B5" s="40"/>
      <c r="C5" s="55"/>
      <c r="D5" s="57"/>
      <c r="E5" s="31"/>
      <c r="F5" s="14" t="s">
        <v>8</v>
      </c>
      <c r="G5" s="13" t="s">
        <v>8</v>
      </c>
      <c r="H5" s="23" t="s">
        <v>15</v>
      </c>
      <c r="I5" s="14" t="s">
        <v>8</v>
      </c>
      <c r="J5" s="13" t="s">
        <v>8</v>
      </c>
      <c r="K5" s="23" t="s">
        <v>15</v>
      </c>
    </row>
    <row r="6" spans="1:11" ht="18">
      <c r="A6" s="43" t="s">
        <v>2</v>
      </c>
      <c r="B6" s="39">
        <v>12.11</v>
      </c>
      <c r="C6" s="41">
        <v>12.11</v>
      </c>
      <c r="D6" s="26" t="s">
        <v>3</v>
      </c>
      <c r="E6" s="32" t="s">
        <v>17</v>
      </c>
      <c r="F6" s="15">
        <v>0.0763888888888889</v>
      </c>
      <c r="G6" s="16">
        <v>0.0763888888888889</v>
      </c>
      <c r="H6" s="35">
        <v>8.32</v>
      </c>
      <c r="I6" s="15">
        <v>0.07421296296296297</v>
      </c>
      <c r="J6" s="16">
        <v>0.0763888888888889</v>
      </c>
      <c r="K6" s="58">
        <v>8.5</v>
      </c>
    </row>
    <row r="7" spans="1:11" ht="18.75" thickBot="1">
      <c r="A7" s="44"/>
      <c r="B7" s="40"/>
      <c r="C7" s="42"/>
      <c r="D7" s="27" t="s">
        <v>1</v>
      </c>
      <c r="E7" s="33" t="s">
        <v>17</v>
      </c>
      <c r="F7" s="17">
        <v>0.0763888888888889</v>
      </c>
      <c r="G7" s="18">
        <v>0</v>
      </c>
      <c r="H7" s="36"/>
      <c r="I7" s="17">
        <v>0.07421296296296297</v>
      </c>
      <c r="J7" s="18">
        <v>0</v>
      </c>
      <c r="K7" s="59"/>
    </row>
    <row r="8" spans="1:11" ht="18">
      <c r="A8" s="43" t="s">
        <v>4</v>
      </c>
      <c r="B8" s="39">
        <v>6.84</v>
      </c>
      <c r="C8" s="41">
        <f>SUM(C6+B8)</f>
        <v>18.95</v>
      </c>
      <c r="D8" s="28" t="s">
        <v>3</v>
      </c>
      <c r="E8" s="25" t="s">
        <v>18</v>
      </c>
      <c r="F8" s="19">
        <f>SUM(F7+G8)</f>
        <v>0.12847222222222224</v>
      </c>
      <c r="G8" s="20">
        <v>0.052083333333333336</v>
      </c>
      <c r="H8" s="35">
        <v>11.26</v>
      </c>
      <c r="I8" s="15">
        <v>0.08137731481481482</v>
      </c>
      <c r="J8" s="20">
        <v>0.04883101851851852</v>
      </c>
      <c r="K8" s="58">
        <v>10.16</v>
      </c>
    </row>
    <row r="9" spans="1:11" ht="18.75" thickBot="1">
      <c r="A9" s="44"/>
      <c r="B9" s="40"/>
      <c r="C9" s="42"/>
      <c r="D9" s="27" t="s">
        <v>1</v>
      </c>
      <c r="E9" s="33" t="s">
        <v>19</v>
      </c>
      <c r="F9" s="17">
        <f>SUM(F8+G9)</f>
        <v>0.12986111111111112</v>
      </c>
      <c r="G9" s="18">
        <v>0.001388888888888889</v>
      </c>
      <c r="H9" s="36"/>
      <c r="I9" s="17">
        <v>0.12469907407407409</v>
      </c>
      <c r="J9" s="18">
        <v>0.0016435185185185183</v>
      </c>
      <c r="K9" s="59"/>
    </row>
    <row r="10" spans="1:11" ht="18">
      <c r="A10" s="37" t="s">
        <v>16</v>
      </c>
      <c r="B10" s="39">
        <v>7.83</v>
      </c>
      <c r="C10" s="41">
        <f>SUM(C8+B10)</f>
        <v>26.78</v>
      </c>
      <c r="D10" s="28" t="s">
        <v>3</v>
      </c>
      <c r="E10" s="34" t="s">
        <v>20</v>
      </c>
      <c r="F10" s="15">
        <f aca="true" t="shared" si="0" ref="F10:F16">SUM(F9+G10)</f>
        <v>0.1888888888888889</v>
      </c>
      <c r="G10" s="20">
        <v>0.05902777777777778</v>
      </c>
      <c r="H10" s="35">
        <v>10.2</v>
      </c>
      <c r="I10" s="15">
        <v>0.18059027777777778</v>
      </c>
      <c r="J10" s="20">
        <v>0.05589120370370371</v>
      </c>
      <c r="K10" s="58">
        <v>10.17</v>
      </c>
    </row>
    <row r="11" spans="1:11" ht="18.75" thickBot="1">
      <c r="A11" s="44"/>
      <c r="B11" s="40"/>
      <c r="C11" s="42"/>
      <c r="D11" s="27" t="s">
        <v>1</v>
      </c>
      <c r="E11" s="33" t="s">
        <v>21</v>
      </c>
      <c r="F11" s="17">
        <f t="shared" si="0"/>
        <v>0.19166666666666668</v>
      </c>
      <c r="G11" s="18">
        <v>0.002777777777777778</v>
      </c>
      <c r="H11" s="36"/>
      <c r="I11" s="17">
        <v>0.1819560185185185</v>
      </c>
      <c r="J11" s="18">
        <v>0.0013541666666666667</v>
      </c>
      <c r="K11" s="59"/>
    </row>
    <row r="12" spans="1:11" ht="18">
      <c r="A12" s="43" t="s">
        <v>5</v>
      </c>
      <c r="B12" s="39">
        <v>7.26</v>
      </c>
      <c r="C12" s="41">
        <f>SUM(C10+B12)</f>
        <v>34.04</v>
      </c>
      <c r="D12" s="28" t="s">
        <v>3</v>
      </c>
      <c r="E12" s="34" t="s">
        <v>22</v>
      </c>
      <c r="F12" s="15">
        <f t="shared" si="0"/>
        <v>0.24375000000000002</v>
      </c>
      <c r="G12" s="20">
        <v>0.052083333333333336</v>
      </c>
      <c r="H12" s="35">
        <v>9.5</v>
      </c>
      <c r="I12" s="15">
        <v>0.23559027777777777</v>
      </c>
      <c r="J12" s="20">
        <v>0.05362268518518518</v>
      </c>
      <c r="K12" s="58">
        <v>10.39</v>
      </c>
    </row>
    <row r="13" spans="1:11" ht="18.75" thickBot="1">
      <c r="A13" s="44"/>
      <c r="B13" s="40"/>
      <c r="C13" s="42"/>
      <c r="D13" s="27" t="s">
        <v>1</v>
      </c>
      <c r="E13" s="33" t="s">
        <v>23</v>
      </c>
      <c r="F13" s="17">
        <f t="shared" si="0"/>
        <v>0.2451388888888889</v>
      </c>
      <c r="G13" s="18">
        <v>0.001388888888888889</v>
      </c>
      <c r="H13" s="36"/>
      <c r="I13" s="17">
        <v>0.23662037037037034</v>
      </c>
      <c r="J13" s="18">
        <v>0.0010185185185185186</v>
      </c>
      <c r="K13" s="59"/>
    </row>
    <row r="14" spans="1:11" ht="18">
      <c r="A14" s="43" t="s">
        <v>9</v>
      </c>
      <c r="B14" s="39">
        <v>7.03</v>
      </c>
      <c r="C14" s="41">
        <f>SUM(C12+B14)</f>
        <v>41.07</v>
      </c>
      <c r="D14" s="28" t="s">
        <v>3</v>
      </c>
      <c r="E14" s="34" t="s">
        <v>24</v>
      </c>
      <c r="F14" s="15">
        <f t="shared" si="0"/>
        <v>0.3076388888888889</v>
      </c>
      <c r="G14" s="20">
        <v>0.0625</v>
      </c>
      <c r="H14" s="35">
        <v>13.23</v>
      </c>
      <c r="I14" s="15">
        <v>0.2997337962962963</v>
      </c>
      <c r="J14" s="20">
        <v>0.06311342592592593</v>
      </c>
      <c r="K14" s="58">
        <v>13.01</v>
      </c>
    </row>
    <row r="15" spans="1:11" ht="18.75" thickBot="1">
      <c r="A15" s="44"/>
      <c r="B15" s="40"/>
      <c r="C15" s="42"/>
      <c r="D15" s="27" t="s">
        <v>1</v>
      </c>
      <c r="E15" s="33" t="s">
        <v>25</v>
      </c>
      <c r="F15" s="17">
        <f t="shared" si="0"/>
        <v>0.3111111111111111</v>
      </c>
      <c r="G15" s="18">
        <v>0.003472222222222222</v>
      </c>
      <c r="H15" s="36"/>
      <c r="I15" s="17">
        <v>0.3009837962962963</v>
      </c>
      <c r="J15" s="18">
        <v>0.0008912037037037036</v>
      </c>
      <c r="K15" s="59"/>
    </row>
    <row r="16" spans="1:11" ht="18">
      <c r="A16" s="37" t="s">
        <v>6</v>
      </c>
      <c r="B16" s="39">
        <v>12.05</v>
      </c>
      <c r="C16" s="41">
        <f>SUM(C14+B16)</f>
        <v>53.120000000000005</v>
      </c>
      <c r="D16" s="28" t="s">
        <v>3</v>
      </c>
      <c r="E16" s="34" t="s">
        <v>26</v>
      </c>
      <c r="F16" s="15">
        <f t="shared" si="0"/>
        <v>0.4048611111111111</v>
      </c>
      <c r="G16" s="20">
        <v>0.09375</v>
      </c>
      <c r="H16" s="35">
        <v>10.59</v>
      </c>
      <c r="I16" s="15">
        <v>0.40914351851851855</v>
      </c>
      <c r="J16" s="20">
        <v>0.10775462962962963</v>
      </c>
      <c r="K16" s="58">
        <v>12.56</v>
      </c>
    </row>
    <row r="17" spans="1:11" ht="18.75" thickBot="1">
      <c r="A17" s="38"/>
      <c r="B17" s="40"/>
      <c r="C17" s="42"/>
      <c r="D17" s="27" t="s">
        <v>1</v>
      </c>
      <c r="E17" s="33"/>
      <c r="F17" s="17"/>
      <c r="G17" s="18"/>
      <c r="H17" s="36"/>
      <c r="I17" s="17"/>
      <c r="J17" s="18"/>
      <c r="K17" s="59"/>
    </row>
  </sheetData>
  <sheetProtection/>
  <mergeCells count="38">
    <mergeCell ref="K14:K15"/>
    <mergeCell ref="K16:K17"/>
    <mergeCell ref="K6:K7"/>
    <mergeCell ref="K8:K9"/>
    <mergeCell ref="K10:K11"/>
    <mergeCell ref="K12:K13"/>
    <mergeCell ref="A4:A5"/>
    <mergeCell ref="B4:B5"/>
    <mergeCell ref="C4:C5"/>
    <mergeCell ref="D4:D5"/>
    <mergeCell ref="B2:C2"/>
    <mergeCell ref="F3:H3"/>
    <mergeCell ref="A1:C1"/>
    <mergeCell ref="I3:K3"/>
    <mergeCell ref="H6:H7"/>
    <mergeCell ref="A8:A9"/>
    <mergeCell ref="B8:B9"/>
    <mergeCell ref="C8:C9"/>
    <mergeCell ref="H8:H9"/>
    <mergeCell ref="A6:A7"/>
    <mergeCell ref="B6:B7"/>
    <mergeCell ref="C6:C7"/>
    <mergeCell ref="H10:H11"/>
    <mergeCell ref="A12:A13"/>
    <mergeCell ref="B12:B13"/>
    <mergeCell ref="C12:C13"/>
    <mergeCell ref="H12:H13"/>
    <mergeCell ref="A10:A11"/>
    <mergeCell ref="B10:B11"/>
    <mergeCell ref="C10:C11"/>
    <mergeCell ref="H14:H15"/>
    <mergeCell ref="A16:A17"/>
    <mergeCell ref="B16:B17"/>
    <mergeCell ref="C16:C17"/>
    <mergeCell ref="H16:H17"/>
    <mergeCell ref="A14:A15"/>
    <mergeCell ref="B14:B15"/>
    <mergeCell ref="C14:C15"/>
  </mergeCells>
  <printOptions/>
  <pageMargins left="0.29" right="0.24" top="0.47" bottom="0.35" header="0.26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Kynaston</dc:creator>
  <cp:keywords/>
  <dc:description/>
  <cp:lastModifiedBy>John Kynaston</cp:lastModifiedBy>
  <cp:lastPrinted>2009-04-26T07:30:40Z</cp:lastPrinted>
  <dcterms:created xsi:type="dcterms:W3CDTF">2007-02-08T16:25:35Z</dcterms:created>
  <dcterms:modified xsi:type="dcterms:W3CDTF">2009-04-26T16:35:29Z</dcterms:modified>
  <cp:category/>
  <cp:version/>
  <cp:contentType/>
  <cp:contentStatus/>
</cp:coreProperties>
</file>