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<sst xmlns="http://schemas.openxmlformats.org/spreadsheetml/2006/main" count="61" uniqueCount="57">
  <si>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Jaz</t>
  </si>
  <si>
    <t>Bragg</t>
  </si>
  <si>
    <t>Richie</t>
  </si>
  <si>
    <t>Cunningham</t>
  </si>
  <si>
    <t>Lucy</t>
  </si>
  <si>
    <t>Colquhoun</t>
  </si>
  <si>
    <t>Colin</t>
  </si>
  <si>
    <t>Hutt</t>
  </si>
  <si>
    <t>David</t>
  </si>
  <si>
    <t>George</t>
  </si>
  <si>
    <t>Cairns</t>
  </si>
  <si>
    <t>John</t>
  </si>
  <si>
    <t>Kynaston</t>
  </si>
  <si>
    <t>King</t>
  </si>
  <si>
    <t>Ian</t>
  </si>
  <si>
    <t>Beattie</t>
  </si>
  <si>
    <t>Lynne</t>
  </si>
  <si>
    <t>Kuz</t>
  </si>
  <si>
    <t>Hugh</t>
  </si>
  <si>
    <t>Kerr</t>
  </si>
  <si>
    <t>Aileen</t>
  </si>
  <si>
    <t>Scott</t>
  </si>
  <si>
    <t>Duncan</t>
  </si>
  <si>
    <t>Eryk</t>
  </si>
  <si>
    <t>Grant</t>
  </si>
  <si>
    <t>Rae</t>
  </si>
  <si>
    <t>Andy</t>
  </si>
  <si>
    <t>Cole</t>
  </si>
  <si>
    <t>Neil</t>
  </si>
  <si>
    <t>MacRitchie</t>
  </si>
  <si>
    <t>Rob</t>
  </si>
  <si>
    <t>Reid</t>
  </si>
  <si>
    <t>Ellen</t>
  </si>
  <si>
    <t>Thomson</t>
  </si>
  <si>
    <t>Campbell</t>
  </si>
  <si>
    <t>Allan</t>
  </si>
  <si>
    <t>Harley</t>
  </si>
  <si>
    <t>Mark</t>
  </si>
  <si>
    <t>Barnes</t>
  </si>
  <si>
    <t>Peter</t>
  </si>
  <si>
    <t>Halpin</t>
  </si>
  <si>
    <t>Turnbull</t>
  </si>
  <si>
    <t>Keith</t>
  </si>
  <si>
    <t>Hughes</t>
  </si>
  <si>
    <t>Cameron</t>
  </si>
  <si>
    <t>Hay</t>
  </si>
  <si>
    <t>Shirley</t>
  </si>
  <si>
    <t>Eric</t>
  </si>
  <si>
    <t>Baird</t>
  </si>
  <si>
    <t>Ray</t>
  </si>
  <si>
    <t>McCurdy</t>
  </si>
  <si>
    <t>Jim</t>
  </si>
  <si>
    <t>Drummond</t>
  </si>
  <si>
    <t>Mags</t>
  </si>
  <si>
    <t>Slower</t>
  </si>
  <si>
    <t>Faster</t>
  </si>
  <si>
    <t>Rob Reid's "Faster-Slower?" table.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</si>
</sst>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[$-F400]h:mm:ss\ AM/PM"/>
    <numFmt numFmtId="166" formatCode="h:mm:ss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Maiandra GD"/>
      <family val="2"/>
    </font>
    <font>
      <sz val="12"/>
      <name val="Maiandra G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2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/>
    </xf>
    <xf numFmtId="21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I7" sqref="I7"/>
    </sheetView>
  </sheetViews>
  <sheetFormatPr defaultColWidth="9.140625" defaultRowHeight="12.75"/>
  <cols>
    <col min="1" max="1" width="16.7109375" style="0" customWidth="1"/>
    <col min="2" max="2" width="13.140625" style="0" customWidth="1"/>
    <col min="3" max="6" width="10.7109375" style="0" customWidth="1"/>
  </cols>
  <sheetData>
    <row r="1" spans="1:6" ht="16.5" thickBot="1">
      <c r="A1" s="13" t="s">
        <v>56</v>
      </c>
      <c r="B1" s="14"/>
      <c r="C1" s="14"/>
      <c r="D1" s="14"/>
      <c r="E1" s="14"/>
      <c r="F1" s="15"/>
    </row>
    <row r="3" spans="1:6" s="1" customFormat="1" ht="15.75">
      <c r="A3" s="2"/>
      <c r="B3" s="2"/>
      <c r="C3" s="3">
        <v>2007</v>
      </c>
      <c r="D3" s="3">
        <v>2008</v>
      </c>
      <c r="E3" s="3" t="s">
        <v>55</v>
      </c>
      <c r="F3" s="3" t="s">
        <v>54</v>
      </c>
    </row>
    <row r="4" spans="1:6" ht="15.75">
      <c r="A4" s="4" t="s">
        <v>5</v>
      </c>
      <c r="B4" s="4" t="s">
        <v>46</v>
      </c>
      <c r="C4" s="5">
        <v>0.5616898148148148</v>
      </c>
      <c r="D4" s="6">
        <v>0.49175925925925923</v>
      </c>
      <c r="E4" s="7">
        <f>IF(C4&gt;=D4,C4-D4,"")</f>
        <v>0.0699305555555556</v>
      </c>
      <c r="F4" s="7">
        <f>IF(D4&gt;C4,D4-C4,"")</f>
      </c>
    </row>
    <row r="5" spans="1:6" ht="15.75">
      <c r="A5" s="4" t="s">
        <v>19</v>
      </c>
      <c r="B5" s="4" t="s">
        <v>18</v>
      </c>
      <c r="C5" s="5">
        <v>0.45162037037037034</v>
      </c>
      <c r="D5" s="6">
        <v>0.4003703703703703</v>
      </c>
      <c r="E5" s="7">
        <f>IF(C5&gt;=D5,C5-D5,"")</f>
        <v>0.05125000000000002</v>
      </c>
      <c r="F5" s="7">
        <f>IF(D5&gt;C5,D5-C5,"")</f>
      </c>
    </row>
    <row r="6" spans="1:6" ht="15.75">
      <c r="A6" s="4" t="s">
        <v>10</v>
      </c>
      <c r="B6" s="4" t="s">
        <v>9</v>
      </c>
      <c r="C6" s="5">
        <v>0.4149305555555556</v>
      </c>
      <c r="D6" s="6">
        <v>0.3662152777777778</v>
      </c>
      <c r="E6" s="7">
        <f>IF(C6&gt;=D6,C6-D6,"")</f>
        <v>0.04871527777777779</v>
      </c>
      <c r="F6" s="7">
        <f>IF(D6&gt;C6,D6-C6,"")</f>
      </c>
    </row>
    <row r="7" spans="1:6" ht="15.75">
      <c r="A7" s="4" t="s">
        <v>45</v>
      </c>
      <c r="B7" s="4" t="s">
        <v>8</v>
      </c>
      <c r="C7" s="5">
        <v>0.55625</v>
      </c>
      <c r="D7" s="6">
        <v>0.5109606481481481</v>
      </c>
      <c r="E7" s="7">
        <f>IF(C7&gt;=D7,C7-D7,"")</f>
        <v>0.0452893518518519</v>
      </c>
      <c r="F7" s="7">
        <f>IF(D7&gt;C7,D7-C7,"")</f>
      </c>
    </row>
    <row r="8" spans="1:6" ht="15.75">
      <c r="A8" s="4" t="s">
        <v>34</v>
      </c>
      <c r="B8" s="4" t="s">
        <v>44</v>
      </c>
      <c r="C8" s="5">
        <v>0.55625</v>
      </c>
      <c r="D8" s="6">
        <v>0.5129166666666667</v>
      </c>
      <c r="E8" s="7">
        <f>IF(C8&gt;=D8,C8-D8,"")</f>
        <v>0.043333333333333335</v>
      </c>
      <c r="F8" s="7">
        <f>IF(D8&gt;C8,D8-C8,"")</f>
      </c>
    </row>
    <row r="9" spans="1:6" ht="15.75">
      <c r="A9" s="8" t="s">
        <v>12</v>
      </c>
      <c r="B9" s="8" t="s">
        <v>11</v>
      </c>
      <c r="C9" s="9">
        <v>0.44178240740740743</v>
      </c>
      <c r="D9" s="10">
        <v>0.4060300925925926</v>
      </c>
      <c r="E9" s="11">
        <f>IF(C9&gt;=D9,C9-D9,"")</f>
        <v>0.035752314814814834</v>
      </c>
      <c r="F9" s="11">
        <f>IF(D9&gt;C9,D9-C9,"")</f>
      </c>
    </row>
    <row r="10" spans="1:6" ht="15.75">
      <c r="A10" s="4" t="s">
        <v>27</v>
      </c>
      <c r="B10" s="4" t="s">
        <v>26</v>
      </c>
      <c r="C10" s="5">
        <v>0.48819444444444443</v>
      </c>
      <c r="D10" s="6">
        <v>0.45471064814814816</v>
      </c>
      <c r="E10" s="7">
        <f>IF(C10&gt;=D10,C10-D10,"")</f>
        <v>0.033483796296296275</v>
      </c>
      <c r="F10" s="7">
        <f>IF(D10&gt;C10,D10-C10,"")</f>
      </c>
    </row>
    <row r="11" spans="1:6" ht="15.75">
      <c r="A11" s="4" t="s">
        <v>31</v>
      </c>
      <c r="B11" s="4" t="s">
        <v>30</v>
      </c>
      <c r="C11" s="5">
        <v>0.4920138888888889</v>
      </c>
      <c r="D11" s="6">
        <v>0.465150462962963</v>
      </c>
      <c r="E11" s="7">
        <f>IF(C11&gt;=D11,C11-D11,"")</f>
        <v>0.026863425925925943</v>
      </c>
      <c r="F11" s="7">
        <f>IF(D11&gt;C11,D11-C11,"")</f>
      </c>
    </row>
    <row r="12" spans="1:6" ht="15.75">
      <c r="A12" s="4" t="s">
        <v>5</v>
      </c>
      <c r="B12" s="4" t="s">
        <v>4</v>
      </c>
      <c r="C12" s="5">
        <v>0.3664351851851852</v>
      </c>
      <c r="D12" s="6">
        <v>0.3403125</v>
      </c>
      <c r="E12" s="7">
        <f>IF(C12&gt;=D12,C12-D12,"")</f>
        <v>0.02612268518518518</v>
      </c>
      <c r="F12" s="7">
        <f>IF(D12&gt;C12,D12-C12,"")</f>
      </c>
    </row>
    <row r="13" spans="1:6" ht="15.75">
      <c r="A13" s="4" t="s">
        <v>52</v>
      </c>
      <c r="B13" s="4" t="s">
        <v>51</v>
      </c>
      <c r="C13" s="5">
        <v>0.6123842592592593</v>
      </c>
      <c r="D13" s="6">
        <v>0.5895833333333333</v>
      </c>
      <c r="E13" s="7">
        <f>IF(C13&gt;=D13,C13-D13,"")</f>
        <v>0.022800925925925974</v>
      </c>
      <c r="F13" s="7">
        <f>IF(D13&gt;C13,D13-C13,"")</f>
      </c>
    </row>
    <row r="14" spans="1:6" ht="15.75">
      <c r="A14" s="4" t="s">
        <v>50</v>
      </c>
      <c r="B14" s="4" t="s">
        <v>49</v>
      </c>
      <c r="C14" s="5">
        <v>0.6119791666666666</v>
      </c>
      <c r="D14" s="12">
        <v>0.5930555555555556</v>
      </c>
      <c r="E14" s="7">
        <f>IF(C14&gt;=D14,C14-D14,"")</f>
        <v>0.01892361111111107</v>
      </c>
      <c r="F14" s="7">
        <f>IF(D14&gt;C14,D14-C14,"")</f>
      </c>
    </row>
    <row r="15" spans="1:6" ht="15.75">
      <c r="A15" s="4" t="s">
        <v>3</v>
      </c>
      <c r="B15" s="4" t="s">
        <v>2</v>
      </c>
      <c r="C15" s="5">
        <v>0.36453703703703705</v>
      </c>
      <c r="D15" s="6">
        <v>0.34974537037037035</v>
      </c>
      <c r="E15" s="7">
        <f>IF(C15&gt;=D15,C15-D15,"")</f>
        <v>0.014791666666666703</v>
      </c>
      <c r="F15" s="7">
        <f>IF(D15&gt;C15,D15-C15,"")</f>
      </c>
    </row>
    <row r="16" spans="1:6" ht="15.75">
      <c r="A16" s="4" t="s">
        <v>17</v>
      </c>
      <c r="B16" s="4" t="s">
        <v>16</v>
      </c>
      <c r="C16" s="5">
        <v>0.44637731481481485</v>
      </c>
      <c r="D16" s="6">
        <v>0.431875</v>
      </c>
      <c r="E16" s="7">
        <f>IF(C16&gt;=D16,C16-D16,"")</f>
        <v>0.014502314814814843</v>
      </c>
      <c r="F16" s="7">
        <f>IF(D16&gt;C16,D16-C16,"")</f>
      </c>
    </row>
    <row r="17" spans="1:6" ht="15.75">
      <c r="A17" s="4" t="s">
        <v>7</v>
      </c>
      <c r="B17" s="4" t="s">
        <v>6</v>
      </c>
      <c r="C17" s="5">
        <v>0.38650462962962967</v>
      </c>
      <c r="D17" s="6">
        <v>0.37243055555555554</v>
      </c>
      <c r="E17" s="7">
        <f>IF(C17&gt;=D17,C17-D17,"")</f>
        <v>0.014074074074074128</v>
      </c>
      <c r="F17" s="7">
        <f>IF(D17&gt;C17,D17-C17,"")</f>
      </c>
    </row>
    <row r="18" spans="1:6" ht="15.75">
      <c r="A18" s="4" t="s">
        <v>38</v>
      </c>
      <c r="B18" s="4" t="s">
        <v>37</v>
      </c>
      <c r="C18" s="5">
        <v>0.5192129629629629</v>
      </c>
      <c r="D18" s="6">
        <v>0.5069444444444444</v>
      </c>
      <c r="E18" s="7">
        <f>IF(C18&gt;=D18,C18-D18,"")</f>
        <v>0.012268518518518512</v>
      </c>
      <c r="F18" s="7">
        <f>IF(D18&gt;C18,D18-C18,"")</f>
      </c>
    </row>
    <row r="19" spans="1:6" ht="15.75">
      <c r="A19" s="4" t="s">
        <v>48</v>
      </c>
      <c r="B19" s="4" t="s">
        <v>47</v>
      </c>
      <c r="C19" s="5">
        <v>0.5654513888888889</v>
      </c>
      <c r="D19" s="6">
        <v>0.5552314814814815</v>
      </c>
      <c r="E19" s="7">
        <f>IF(C19&gt;=D19,C19-D19,"")</f>
        <v>0.010219907407407414</v>
      </c>
      <c r="F19" s="7">
        <f>IF(D19&gt;C19,D19-C19,"")</f>
      </c>
    </row>
    <row r="20" spans="1:6" ht="15.75">
      <c r="A20" s="4" t="s">
        <v>13</v>
      </c>
      <c r="B20" s="4" t="s">
        <v>22</v>
      </c>
      <c r="C20" s="5">
        <v>0.47893518518518513</v>
      </c>
      <c r="D20" s="6">
        <v>0.4698032407407407</v>
      </c>
      <c r="E20" s="7">
        <f>IF(C20&gt;=D20,C20-D20,"")</f>
        <v>0.009131944444444429</v>
      </c>
      <c r="F20" s="7">
        <f>IF(D20&gt;C20,D20-C20,"")</f>
      </c>
    </row>
    <row r="21" spans="1:6" ht="15.75">
      <c r="A21" s="4" t="s">
        <v>25</v>
      </c>
      <c r="B21" s="4" t="s">
        <v>14</v>
      </c>
      <c r="C21" s="5">
        <v>0.4776157407407407</v>
      </c>
      <c r="D21" s="6">
        <v>0.46855324074074073</v>
      </c>
      <c r="E21" s="7">
        <f>IF(C21&gt;=D21,C21-D21,"")</f>
        <v>0.009062499999999973</v>
      </c>
      <c r="F21" s="7">
        <f>IF(D21&gt;C21,D21-C21,"")</f>
      </c>
    </row>
    <row r="22" spans="1:6" ht="15.75">
      <c r="A22" s="4" t="s">
        <v>15</v>
      </c>
      <c r="B22" s="4" t="s">
        <v>14</v>
      </c>
      <c r="C22" s="5">
        <v>0.44440972222222225</v>
      </c>
      <c r="D22" s="6">
        <v>0.436412037037037</v>
      </c>
      <c r="E22" s="7">
        <f>IF(C22&gt;=D22,C22-D22,"")</f>
        <v>0.007997685185185233</v>
      </c>
      <c r="F22" s="7">
        <f>IF(D22&gt;C22,D22-C22,"")</f>
      </c>
    </row>
    <row r="23" spans="1:6" ht="15.75">
      <c r="A23" s="4" t="s">
        <v>40</v>
      </c>
      <c r="B23" s="4" t="s">
        <v>39</v>
      </c>
      <c r="C23" s="5">
        <v>0.5230324074074074</v>
      </c>
      <c r="D23" s="6">
        <v>0.5161111111111111</v>
      </c>
      <c r="E23" s="7">
        <f>IF(C23&gt;=D23,C23-D23,"")</f>
        <v>0.006921296296296342</v>
      </c>
      <c r="F23" s="7">
        <f>IF(D23&gt;C23,D23-C23,"")</f>
      </c>
    </row>
    <row r="24" spans="1:6" ht="15.75">
      <c r="A24" s="4" t="s">
        <v>33</v>
      </c>
      <c r="B24" s="4" t="s">
        <v>32</v>
      </c>
      <c r="C24" s="5">
        <v>0.5006944444444444</v>
      </c>
      <c r="D24" s="6">
        <v>0.49394675925925924</v>
      </c>
      <c r="E24" s="7">
        <f>IF(C24&gt;=D24,C24-D24,"")</f>
        <v>0.006747685185185204</v>
      </c>
      <c r="F24" s="7">
        <f>IF(D24&gt;C24,D24-C24,"")</f>
      </c>
    </row>
    <row r="25" spans="1:6" ht="15.75">
      <c r="A25" s="4" t="s">
        <v>43</v>
      </c>
      <c r="B25" s="4" t="s">
        <v>42</v>
      </c>
      <c r="C25" s="5">
        <v>0.5247685185185186</v>
      </c>
      <c r="D25" s="6">
        <v>0.520150462962963</v>
      </c>
      <c r="E25" s="7">
        <f>IF(C25&gt;=D25,C25-D25,"")</f>
        <v>0.004618055555555611</v>
      </c>
      <c r="F25" s="7">
        <f>IF(D25&gt;C25,D25-C25,"")</f>
      </c>
    </row>
    <row r="26" spans="1:6" ht="15.75">
      <c r="A26" s="4" t="s">
        <v>1</v>
      </c>
      <c r="B26" s="4" t="s">
        <v>0</v>
      </c>
      <c r="C26" s="5">
        <v>0.3098958333333333</v>
      </c>
      <c r="D26" s="6">
        <v>0.308912037037037</v>
      </c>
      <c r="E26" s="7">
        <f>IF(C26&gt;=D26,C26-D26,"")</f>
        <v>0.000983796296296302</v>
      </c>
      <c r="F26" s="7">
        <f>IF(D26&gt;C26,D26-C26,"")</f>
      </c>
    </row>
    <row r="27" spans="1:6" ht="15.75">
      <c r="A27" s="4" t="s">
        <v>24</v>
      </c>
      <c r="B27" s="4" t="s">
        <v>23</v>
      </c>
      <c r="C27" s="5">
        <v>0.4760416666666667</v>
      </c>
      <c r="D27" s="6">
        <v>0.4826388888888889</v>
      </c>
      <c r="E27" s="7">
        <f>IF(C27&gt;=D27,C27-D27,"")</f>
      </c>
      <c r="F27" s="7">
        <f>IF(D27&gt;C27,D27-C27,"")</f>
        <v>0.006597222222222199</v>
      </c>
    </row>
    <row r="28" spans="1:6" ht="15.75">
      <c r="A28" s="4" t="s">
        <v>36</v>
      </c>
      <c r="B28" s="4" t="s">
        <v>35</v>
      </c>
      <c r="C28" s="5">
        <v>0.5140046296296296</v>
      </c>
      <c r="D28" s="6">
        <v>0.5820833333333334</v>
      </c>
      <c r="E28" s="7">
        <f>IF(C28&gt;=D28,C28-D28,"")</f>
      </c>
      <c r="F28" s="7">
        <f>IF(D28&gt;C28,D28-C28,"")</f>
        <v>0.06807870370370384</v>
      </c>
    </row>
    <row r="29" spans="1:6" ht="15.75">
      <c r="A29" s="4" t="s">
        <v>13</v>
      </c>
      <c r="B29" s="4" t="s">
        <v>11</v>
      </c>
      <c r="C29" s="5">
        <v>0.537962962962963</v>
      </c>
      <c r="D29" s="6">
        <v>0.553125</v>
      </c>
      <c r="E29" s="7">
        <f>IF(C29&gt;=D29,C29-D29,"")</f>
      </c>
      <c r="F29" s="7">
        <f>IF(D29&gt;C29,D29-C29,"")</f>
        <v>0.015162037037037002</v>
      </c>
    </row>
    <row r="30" spans="1:6" ht="15.75">
      <c r="A30" s="4" t="s">
        <v>29</v>
      </c>
      <c r="B30" s="4" t="s">
        <v>28</v>
      </c>
      <c r="C30" s="5">
        <v>0.4914351851851852</v>
      </c>
      <c r="D30" s="6">
        <v>0.5186342592592593</v>
      </c>
      <c r="E30" s="7">
        <f>IF(C30&gt;=D30,C30-D30,"")</f>
      </c>
      <c r="F30" s="7">
        <f>IF(D30&gt;C30,D30-C30,"")</f>
        <v>0.027199074074074125</v>
      </c>
    </row>
    <row r="31" spans="1:6" ht="15.75">
      <c r="A31" s="4" t="s">
        <v>21</v>
      </c>
      <c r="B31" s="4" t="s">
        <v>20</v>
      </c>
      <c r="C31" s="5">
        <v>0.46967592592592594</v>
      </c>
      <c r="D31" s="6">
        <v>0.4752314814814815</v>
      </c>
      <c r="E31" s="7">
        <f>IF(C31&gt;=D31,C31-D31,"")</f>
      </c>
      <c r="F31" s="7">
        <f>IF(D31&gt;C31,D31-C31,"")</f>
        <v>0.005555555555555536</v>
      </c>
    </row>
    <row r="32" spans="1:6" ht="15.75">
      <c r="A32" s="4" t="s">
        <v>41</v>
      </c>
      <c r="B32" s="4" t="s">
        <v>53</v>
      </c>
      <c r="C32" s="5">
        <v>0.5236111111111111</v>
      </c>
      <c r="D32" s="12">
        <v>0.5895833333333333</v>
      </c>
      <c r="E32" s="7">
        <f>IF(C32&gt;=D32,C32-D32,"")</f>
      </c>
      <c r="F32" s="7">
        <f>IF(D32&gt;C32,D32-C32,"")</f>
        <v>0.06597222222222221</v>
      </c>
    </row>
  </sheetData>
  <mergeCells count="1">
    <mergeCell ref="A1:F1"/>
  </mergeCells>
  <printOptions/>
  <pageMargins left="0.75" right="0.75" top="0.38" bottom="0.41" header="0.26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Argyll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John Kynaston</cp:lastModifiedBy>
  <cp:lastPrinted>2008-04-28T09:10:42Z</cp:lastPrinted>
  <dcterms:created xsi:type="dcterms:W3CDTF">2008-04-28T09:07:17Z</dcterms:created>
  <dcterms:modified xsi:type="dcterms:W3CDTF">2008-04-29T15:11:17Z</dcterms:modified>
  <cp:category/>
  <cp:version/>
  <cp:contentType/>
  <cp:contentStatus/>
</cp:coreProperties>
</file>